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7" i="1"/>
  <c r="D102"/>
  <c r="D101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6"/>
  <c r="D25"/>
  <c r="D24"/>
  <c r="D23"/>
  <c r="D22"/>
  <c r="D21"/>
  <c r="D20"/>
  <c r="D19"/>
  <c r="D18"/>
  <c r="D17"/>
  <c r="D16"/>
  <c r="D15"/>
  <c r="D9"/>
  <c r="D8"/>
  <c r="D7"/>
  <c r="D6"/>
  <c r="D5"/>
  <c r="D4"/>
</calcChain>
</file>

<file path=xl/sharedStrings.xml><?xml version="1.0" encoding="utf-8"?>
<sst xmlns="http://schemas.openxmlformats.org/spreadsheetml/2006/main" count="329" uniqueCount="318">
  <si>
    <t xml:space="preserve">Программа «СТАНДАРТ»                
индивидуального медицинского обслуживания (3 месяца)
</t>
  </si>
  <si>
    <t xml:space="preserve">Программа «МАКСИМА»
 индивидуального медицинского обслуживания (1 год)
</t>
  </si>
  <si>
    <t xml:space="preserve">Медицинская программа "Здоровье женщины"
(срок обследования: 2 дня)
</t>
  </si>
  <si>
    <t xml:space="preserve">Медицинская программа "Мужское здоровье" 
(срок обследования: 2 дня)
</t>
  </si>
  <si>
    <t xml:space="preserve">Программа «МИНИМА» (мужчины)
 индивидуального медицинского обслуживания (1 месяц)
</t>
  </si>
  <si>
    <t>1.</t>
  </si>
  <si>
    <t>2.</t>
  </si>
  <si>
    <t>3.</t>
  </si>
  <si>
    <t>4.</t>
  </si>
  <si>
    <t>5.</t>
  </si>
  <si>
    <t>6.</t>
  </si>
  <si>
    <t xml:space="preserve">Программа  «МИНИМА» (женщины )
 индивидуального медицинского обслуживания (1 месяц) </t>
  </si>
  <si>
    <t>CHECK-UP</t>
  </si>
  <si>
    <t>№ пп</t>
  </si>
  <si>
    <t>Наименование</t>
  </si>
  <si>
    <t>Стоимость</t>
  </si>
  <si>
    <t>Курс $</t>
  </si>
  <si>
    <t>Прием (осмотр, консультация) врача-терапевта первичный</t>
  </si>
  <si>
    <t>Прием (осмотр, консультация) врача-терапевта повторный</t>
  </si>
  <si>
    <t>Прием (осмотр, консультация) врача-кардиолога первичный</t>
  </si>
  <si>
    <t>Прием (осмотр, консультация) врача-кардиолога повторный</t>
  </si>
  <si>
    <t>Прием (осмотр, консультация) врача-нефролога первичный</t>
  </si>
  <si>
    <t>Прием (осмотр, консультация) врача-нефролога повторный</t>
  </si>
  <si>
    <t>Прием (осмотр, консультация) врача-пульмонолога первичный.</t>
  </si>
  <si>
    <t>Прием (осмотр, консультация) врача-пульмонолога повторный.</t>
  </si>
  <si>
    <t>Прием(осмотр, консультация) врача-гастроэнтеролога первичный</t>
  </si>
  <si>
    <t>Прием(осмотр, консультация) врача-гастроэнтеролога повторный</t>
  </si>
  <si>
    <t>Прием (осмотр, консультация) врача-эндокринолога первичный</t>
  </si>
  <si>
    <t>Прием (осмотр, консультация) врача-эндокринолога повторный</t>
  </si>
  <si>
    <t>Прием (осмотр, консультация) врача-невролога  первичный</t>
  </si>
  <si>
    <t>Прием (осмотр, консультация) врача-невролога  повторный</t>
  </si>
  <si>
    <t>Прием (осмотр, консультация) врача-инфекциониста первичный</t>
  </si>
  <si>
    <t>Прием (осмотр, консультация) врача-инфекциониста повторный</t>
  </si>
  <si>
    <t>Прием (осмотр, консультация) врача-дерматовенеролога первичный</t>
  </si>
  <si>
    <t>Прием (осмотр, консультация) врача-дерматовенеролога повторный</t>
  </si>
  <si>
    <t>Ультразвуковое исследование гепатобиллиарной зоны</t>
  </si>
  <si>
    <t>Ультразвуковое исследование гепатобиллиарной зоны с функциональными пробами</t>
  </si>
  <si>
    <t xml:space="preserve">Ультразвуковое исследование селезенки                                     </t>
  </si>
  <si>
    <t xml:space="preserve">Ультразвуковое определение жидкости в брюшной полости         </t>
  </si>
  <si>
    <t>Ультразвуковое иследование матки и придатков трансабдоминальное</t>
  </si>
  <si>
    <t>Ультразвуковое иследование матки и придатков трансвагинальное</t>
  </si>
  <si>
    <t>Ультразвуковое иследование матки и придатков транректальное</t>
  </si>
  <si>
    <t>Ультразвуковое исследование органов малого таза (комплексное)</t>
  </si>
  <si>
    <t>Ультразвуковое исследование почек и надпочечников</t>
  </si>
  <si>
    <t xml:space="preserve">Ультразвуковое исследование мочевого пузыря                               </t>
  </si>
  <si>
    <t>Ультразвуковое исследование мочевого пузыря с определением остаточной мочи</t>
  </si>
  <si>
    <t xml:space="preserve">Ультразвуковое исследование органов мошонки                               </t>
  </si>
  <si>
    <t>Ультразвуковое исследование предстательной железы</t>
  </si>
  <si>
    <t>Ультразвуковое исследование предстательной железы трансректальное</t>
  </si>
  <si>
    <t xml:space="preserve">Ульразвуковое исследование щитовидной железы и паращитовидных желез                             </t>
  </si>
  <si>
    <t xml:space="preserve">Ультразвуковое исследование молочных желез                                </t>
  </si>
  <si>
    <t xml:space="preserve">Ультразвуковое исследование лимфатических узлов (одна анатомическая зона)         </t>
  </si>
  <si>
    <t>Ультразвуковое исследование мягких тканей (одна анатомическая зона)</t>
  </si>
  <si>
    <t>Ультразвуковое исследование фолликулогенеза</t>
  </si>
  <si>
    <t>Ультразвуковое исследование кишечника</t>
  </si>
  <si>
    <t>Лечебно-диагностическая пункция по контролем УЗИ</t>
  </si>
  <si>
    <t>Рентгенографиия легких</t>
  </si>
  <si>
    <t>Прицельная рентгенография органов грудной клетки</t>
  </si>
  <si>
    <t>Флюорографияя легких цифровая</t>
  </si>
  <si>
    <t>Рентгенография шейного отдела позвоночника</t>
  </si>
  <si>
    <t>Рентгенография грудного отдела позвоночника</t>
  </si>
  <si>
    <t>Рентгенография поясничного отдела позвоночника</t>
  </si>
  <si>
    <t>Рентгенография ключицы</t>
  </si>
  <si>
    <t>Рентгенография ребра(ер)</t>
  </si>
  <si>
    <t>Рентгенография грудины</t>
  </si>
  <si>
    <t>Рентгенография лопатки</t>
  </si>
  <si>
    <t>Рентгенография таза</t>
  </si>
  <si>
    <t>Рентгенография плечевого сустава</t>
  </si>
  <si>
    <t>Рентгенография тазобедренного сустава</t>
  </si>
  <si>
    <t>Рентгенография пяточной кости</t>
  </si>
  <si>
    <t>Рентгенография локтевого сустава</t>
  </si>
  <si>
    <t>Рентгеграфия лучезапястного сустава</t>
  </si>
  <si>
    <t>Ренггенография коленного сустава</t>
  </si>
  <si>
    <t>Ренгенография голеностопного сустава</t>
  </si>
  <si>
    <t>Рентгенография кисти</t>
  </si>
  <si>
    <t>Рентгенография стопы в двух проекции</t>
  </si>
  <si>
    <t>Рентгенография плечевой кости</t>
  </si>
  <si>
    <t>Рентгенография локтевой  кости и лучевой кости</t>
  </si>
  <si>
    <t>Рентгенография бедренной кости</t>
  </si>
  <si>
    <t>Рентгенография большой берцовой и малой берцовой костей</t>
  </si>
  <si>
    <t>Рентгенография всего черепа, в одной и более проекциях</t>
  </si>
  <si>
    <t>Рентгенография турецкого седла</t>
  </si>
  <si>
    <t>Рентгенография скуловой кости</t>
  </si>
  <si>
    <t>Рентгенография придаточных пазух носа</t>
  </si>
  <si>
    <t>Рентгенография костей лицевого скелета</t>
  </si>
  <si>
    <t>Прицельная внутриротовая контактная рентгенография (зуб)</t>
  </si>
  <si>
    <t>Ортопантограмма</t>
  </si>
  <si>
    <t xml:space="preserve">Маммография </t>
  </si>
  <si>
    <t xml:space="preserve">Прицельная рентгенография молочной железы              </t>
  </si>
  <si>
    <t xml:space="preserve">Магнитно-резонансная томография головного мозга </t>
  </si>
  <si>
    <t>Магнитно-резонансная томография головного мозга  с контрастированием</t>
  </si>
  <si>
    <t>Магнитно-резонансная томография позвоночника (один отдел)</t>
  </si>
  <si>
    <t>Магнитно-резонансная томография позвоночника с контрастированием (один отдел)</t>
  </si>
  <si>
    <t>Магнитно-резонансная томография суставов (один сустав)</t>
  </si>
  <si>
    <t>Магнитно-резонансная томография суставов (один сустав) с контрастированием</t>
  </si>
  <si>
    <t>Магнитно-резонансная томография органов малого таза</t>
  </si>
  <si>
    <t>Магнитно-резонансная томография органов малого таза с внутривенным контрастированием</t>
  </si>
  <si>
    <t>Расшифровка, описание и интерпретация электрокардиографических данных</t>
  </si>
  <si>
    <t>Холтеровское мониторирование сердечного ритма</t>
  </si>
  <si>
    <t xml:space="preserve">Эхокардиография </t>
  </si>
  <si>
    <t>Дуплекскное сканирование брахиоцефальных артерий с цветным доплеровским картированием кровотока</t>
  </si>
  <si>
    <t xml:space="preserve">Прием (осмотр,консультация) врача-стоматолога-терапевта первичный                 </t>
  </si>
  <si>
    <t xml:space="preserve">Прием (осмотр,консультация) врача-стоматолога-терапевта повторный                 </t>
  </si>
  <si>
    <t>Прием (осмотр, консультация) врача-стоматолога-хирурга первичный</t>
  </si>
  <si>
    <t>Прием (осмотр, консультация) врача-стоматолога-хирурга повторный</t>
  </si>
  <si>
    <t xml:space="preserve">Формирование одной кариозной полости              </t>
  </si>
  <si>
    <t>Трепанация зуба, искусственной коронки, удаление пломбы</t>
  </si>
  <si>
    <t xml:space="preserve">Удаление постоянного зуба                  </t>
  </si>
  <si>
    <t xml:space="preserve">Удаление зуба сложное с разъединением корней              </t>
  </si>
  <si>
    <t xml:space="preserve">Перевязка после сложного хирургического вмешательства         </t>
  </si>
  <si>
    <t xml:space="preserve">Перевязка после удаления зуба (медикаментозная обработка лунки)          </t>
  </si>
  <si>
    <t xml:space="preserve">Анестезия аппликационная                          </t>
  </si>
  <si>
    <t xml:space="preserve">Анестезия челюстно-лицевой области инфильтрационная   отечественная             </t>
  </si>
  <si>
    <t>Анестезия челюстно-лицевой области инфильтрационная   импортная</t>
  </si>
  <si>
    <t>Наложение изолирующей прокладки под постоянную пломбу</t>
  </si>
  <si>
    <t xml:space="preserve">Восстановление зуба пломбой  I, II, III, IV,V,VI класс по Блеку с использованием материалов химического отверждения                </t>
  </si>
  <si>
    <t>Восстановление зуба пломбой с нарушением контактного пункта I, II, III, IV, V, VI класс по Блэку с использованием материалов химического отверждения (Харизма)</t>
  </si>
  <si>
    <t>Восстановление зуба пломбой  I, II, III, IV,V,VI класс по Блэку с использованием материалов из фотополимеров (Филтек Z 250)</t>
  </si>
  <si>
    <t>Восстановление зуба пломбой с нарушением контактного пункта  I, II, III, IV,V,VI класс по Блэку с использованием материалов из фотополимеров (Филтек Ultimate)</t>
  </si>
  <si>
    <t>Восстановление зуба пломбой  I, II, III, IV,V,VI класс по Блэку с использованием материалов из фотополимеров (Arabest Top)</t>
  </si>
  <si>
    <t>Восстановление зуба пломбой  I, II, III, IV,V,VI класс по Блэку с использованием материалов из фотополимеров (Spectrum)</t>
  </si>
  <si>
    <t>Восстановление зуба пломбой с нарушением контактного пункта  I, II, III, IV,V,VI класс по Блэку с использованием материалов из фотополимеров (Харизма)</t>
  </si>
  <si>
    <t>Восстановление зуба пломбой IV класс по Блэку с использованием материалов химического отверждения (Эвикрол)</t>
  </si>
  <si>
    <t xml:space="preserve">Удаление одного сверхкомплектного зуба              </t>
  </si>
  <si>
    <t xml:space="preserve">Удаление сверхкомплектного зуба в одной зоне           </t>
  </si>
  <si>
    <t>Прием (осмотр, консультация) врача-хирурга первичный</t>
  </si>
  <si>
    <t>Прием (осмотр, консультация) врача-хирурга повторный</t>
  </si>
  <si>
    <t>Прием (осмотр, консультация) врача сердечно-сосудистого хирурга  первичный</t>
  </si>
  <si>
    <t>Прием (осмотр, консультация) врача сердечно-сосудистого хирурга  повторный</t>
  </si>
  <si>
    <t>Прием (осмотр, консультация) врача-травматолога-ортопеда первичный</t>
  </si>
  <si>
    <t>Прием (осмотр, консультация) врача-травматолога-ортопеда повторный</t>
  </si>
  <si>
    <t>Осмотр (консультация) врачом-анестезиологом-реаниматологом</t>
  </si>
  <si>
    <t>Прием (осмотр, консультация) врача-колопроктолога первичный</t>
  </si>
  <si>
    <t>Прием (осмотр, консультация) врача-колопроктолога повторный</t>
  </si>
  <si>
    <t>Прием (осмотр, консультация) врача-уролога первичный</t>
  </si>
  <si>
    <t>Прием (осмотр, консультация) врача-уролога повторный</t>
  </si>
  <si>
    <t>Прием (осмотр, консультация) врача-офтальмолога первичный. (пациентов до 40 лет с учетом рефрактометрии)</t>
  </si>
  <si>
    <t>Прием (осмотр, консультация) врача-офтальмолога первичный. (пациентов после 40 лет с учетом рефрактометрии и тонометрии)</t>
  </si>
  <si>
    <t>Прием (осмотр, консультация) врача-офтальмолога повторный.</t>
  </si>
  <si>
    <t>Прием(осмотр, консультация)  врача-акушера-гинеколога первичный</t>
  </si>
  <si>
    <t>Прием(осмотр, консультация)  врача-акушера-гинеколога повторный</t>
  </si>
  <si>
    <t>Прием (осмотр, консультация) врача-отоларинголога первичный.</t>
  </si>
  <si>
    <t>Прием (осмотр, консультация) врача-отоларинголога повторный.</t>
  </si>
  <si>
    <t>Эзофагоогастродуоденоскопия</t>
  </si>
  <si>
    <t>Ректосигмоидоскопия</t>
  </si>
  <si>
    <t>Видеоколоноскопия</t>
  </si>
  <si>
    <t>Взятие крови из пальца</t>
  </si>
  <si>
    <t xml:space="preserve">Общий (клинический) анализ крови </t>
  </si>
  <si>
    <t>Обработка  венозной крови, включая регистрацию</t>
  </si>
  <si>
    <t xml:space="preserve">Исследование скорости оседания эритроцитов   </t>
  </si>
  <si>
    <t xml:space="preserve">Исследование уровня ретикулоцитов в крови   </t>
  </si>
  <si>
    <t xml:space="preserve">Подсчет эритроцитов с базофильной зернистостью    </t>
  </si>
  <si>
    <t>Глюкоза (Glucose)</t>
  </si>
  <si>
    <t>Гликированный гемоглобин (HbA1С, Glycated Hemoglobin)</t>
  </si>
  <si>
    <t>Триглицериды (Triglycerides)</t>
  </si>
  <si>
    <t>Холестерин общий (Холестерин, Cholesterol total)</t>
  </si>
  <si>
    <t>Холестерин-ЛПВП (Холестерин липопротеинов высокой плотности, HDL Cholesterol, α-холестерин)</t>
  </si>
  <si>
    <t>Холестерин-ЛПНП (Холестерин липопротеинов низкой плотности, ЛПНП, Cholesterol LDL, β-холестерин)</t>
  </si>
  <si>
    <t>Липидный профиль: холестерин, триглицериды, ХС-ЛПВП, ХС-ЛПНП, коэффициент атерогенности)</t>
  </si>
  <si>
    <t>Общий белок (Protein total)</t>
  </si>
  <si>
    <t>Креатинин (Creatinine)</t>
  </si>
  <si>
    <t>Мочевина (Urea)</t>
  </si>
  <si>
    <t>Мочевая кислота (Uric acid)</t>
  </si>
  <si>
    <t>Билирубин общий (Bilirubin total)</t>
  </si>
  <si>
    <t>Билирубин прямой (билирубин конъюгированный, связанный; Bilirubin direct)</t>
  </si>
  <si>
    <t>Определение активности аланинаминотрансферазы в крови</t>
  </si>
  <si>
    <t>Определение активности аспартатаминотрансферазы в крови</t>
  </si>
  <si>
    <t>Определение активности амилазы в крови</t>
  </si>
  <si>
    <t>Общий анализ мочи (с микроскопией осадка)</t>
  </si>
  <si>
    <t>ДИАГНОСТИКА И ЛЕЧЕНИЕ (амбулаторные условия)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</si>
  <si>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</si>
  <si>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</si>
  <si>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</si>
  <si>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</si>
  <si>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</si>
  <si>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</si>
  <si>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</si>
  <si>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</si>
  <si>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</si>
  <si>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</si>
  <si>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</si>
  <si>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</si>
  <si>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</si>
  <si>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</si>
  <si>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</si>
  <si>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</si>
  <si>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</si>
  <si>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</si>
  <si>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</si>
  <si>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</si>
  <si>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</si>
  <si>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</si>
  <si>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</si>
  <si>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</si>
  <si>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</si>
  <si>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</si>
  <si>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</si>
  <si>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</si>
  <si>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</si>
  <si>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</si>
  <si>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</si>
  <si>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</si>
  <si>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</si>
  <si>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</si>
  <si>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</si>
  <si>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</si>
  <si>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</si>
  <si>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</si>
  <si>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</si>
  <si>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</si>
  <si>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</si>
  <si>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</si>
  <si>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</si>
  <si>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</si>
  <si>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</si>
  <si>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</si>
  <si>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</si>
  <si>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</si>
  <si>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</si>
  <si>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</si>
  <si>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</si>
  <si>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</si>
  <si>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</si>
  <si>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</si>
  <si>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</si>
  <si>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</si>
  <si>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</si>
  <si>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</si>
  <si>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</si>
  <si>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</si>
  <si>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</si>
  <si>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</si>
  <si>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</si>
  <si>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</si>
  <si>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</si>
  <si>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</si>
  <si>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</si>
  <si>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</si>
  <si>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</si>
  <si>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</si>
  <si>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</si>
  <si>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</si>
  <si>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</si>
  <si>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</si>
  <si>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</si>
  <si>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</si>
  <si>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</si>
  <si>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</si>
  <si>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</si>
  <si>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</si>
  <si>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</si>
  <si>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</si>
  <si>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</si>
  <si>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</si>
  <si>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</si>
  <si>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</si>
  <si>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</si>
  <si>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</si>
  <si>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</si>
  <si>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</si>
  <si>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</si>
  <si>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</si>
  <si>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</si>
  <si>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</si>
  <si>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</si>
  <si>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</si>
  <si>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</si>
  <si>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</si>
  <si>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</si>
  <si>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</si>
  <si>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</si>
  <si>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</si>
  <si>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</si>
  <si>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</si>
  <si>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</si>
  <si>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</si>
  <si>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</si>
  <si>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</si>
  <si>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</si>
  <si>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</si>
  <si>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</si>
  <si>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</si>
  <si>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</si>
  <si>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</si>
  <si>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</si>
  <si>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</si>
  <si>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</si>
  <si>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</si>
  <si>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</si>
  <si>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</si>
  <si>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</si>
  <si>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</si>
  <si>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</si>
  <si>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</si>
  <si>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</si>
  <si>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</si>
  <si>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</si>
  <si>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</si>
  <si>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</si>
  <si>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</si>
  <si>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</si>
  <si>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</si>
  <si>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</si>
  <si>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</si>
  <si>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</si>
  <si>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</si>
  <si>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</si>
  <si>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</si>
  <si>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</si>
  <si>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</si>
  <si>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</si>
  <si>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</si>
  <si>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</si>
  <si>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</si>
  <si>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</si>
  <si>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</si>
  <si>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 xml:space="preserve">руб. </t>
  </si>
  <si>
    <t xml:space="preserve">дол. США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</si>
</sst>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" fillId="0" borderId="0">
      <alignment shrinkToFit="1"/>
    </xf>
  </cellStyleXfs>
  <cellXfs count="30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left" vertical="center" wrapText="1" shrinkToFi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2" fontId="2" fillId="0" borderId="1" xfId="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" fontId="2" fillId="0" borderId="1" xfId="1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0" xfId="0" applyNumberFormat="1"/>
    <xf numFmtId="0" fontId="5" fillId="2" borderId="1" xfId="0" applyFont="1" applyFill="1" applyBorder="1" applyAlignment="1">
      <alignment horizontal="center"/>
    </xf>
    <xf numFmtId="3" fontId="3" fillId="0" borderId="3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7"/>
  <sheetViews>
    <sheetView tabSelected="1" topLeftCell="A19" workbookViewId="0">
      <selection activeCell="D168" sqref="D168"/>
    </sheetView>
  </sheetViews>
  <sheetFormatPr defaultRowHeight="15"/>
  <cols>
    <col min="1" max="1" width="6.5703125" customWidth="1"/>
    <col min="2" max="2" width="38.85546875" customWidth="1"/>
    <col min="3" max="3" width="11.85546875" customWidth="1"/>
    <col min="4" max="4" width="15.7109375" customWidth="1"/>
  </cols>
  <sheetData>
    <row r="1" spans="1:4" ht="19.5" thickBot="1">
      <c r="A1" s="26" t="s">
        <v>12</v>
      </c>
      <c r="B1" s="26"/>
      <c r="C1" s="26"/>
      <c r="D1" s="26"/>
    </row>
    <row r="2" spans="1:4" ht="19.5" thickBot="1">
      <c r="A2" s="25" t="s">
        <v>13</v>
      </c>
      <c r="B2" s="25" t="s">
        <v>14</v>
      </c>
      <c r="C2" s="25" t="s">
        <v>15</v>
      </c>
      <c r="D2" s="25"/>
    </row>
    <row r="3" spans="1:4" ht="19.5" thickBot="1">
      <c r="A3" s="25"/>
      <c r="B3" s="25"/>
      <c r="C3" s="23" t="s">
        <v>316</v>
      </c>
      <c r="D3" s="23" t="s">
        <v>317</v>
      </c>
    </row>
    <row r="4" spans="1:4" ht="49.5" customHeight="1" thickBot="1">
      <c r="A4" s="3" t="s">
        <v>5</v>
      </c>
      <c r="B4" s="2" t="s">
        <v>0</v>
      </c>
      <c r="C4" s="24">
        <v>10000</v>
      </c>
      <c r="D4" s="4">
        <f>C4/Лист2!B1</f>
        <v>131.73494928204454</v>
      </c>
    </row>
    <row r="5" spans="1:4" ht="53.25" customHeight="1" thickBot="1">
      <c r="A5" s="3" t="s">
        <v>6</v>
      </c>
      <c r="B5" s="2" t="s">
        <v>1</v>
      </c>
      <c r="C5" s="24">
        <v>20000</v>
      </c>
      <c r="D5" s="4">
        <f>C5/Лист2!B1</f>
        <v>263.46989856408908</v>
      </c>
    </row>
    <row r="6" spans="1:4" ht="54" customHeight="1" thickBot="1">
      <c r="A6" s="3" t="s">
        <v>7</v>
      </c>
      <c r="B6" s="2" t="s">
        <v>2</v>
      </c>
      <c r="C6" s="24">
        <v>15000</v>
      </c>
      <c r="D6" s="4">
        <f>C6/Лист2!B1</f>
        <v>197.60242392306679</v>
      </c>
    </row>
    <row r="7" spans="1:4" ht="54.75" customHeight="1" thickBot="1">
      <c r="A7" s="3" t="s">
        <v>8</v>
      </c>
      <c r="B7" s="2" t="s">
        <v>11</v>
      </c>
      <c r="C7" s="24">
        <v>7000</v>
      </c>
      <c r="D7" s="4">
        <f>C7/Лист2!B1</f>
        <v>92.214464497431166</v>
      </c>
    </row>
    <row r="8" spans="1:4" ht="54.75" customHeight="1" thickBot="1">
      <c r="A8" s="3" t="s">
        <v>9</v>
      </c>
      <c r="B8" s="2" t="s">
        <v>3</v>
      </c>
      <c r="C8" s="24">
        <v>10000</v>
      </c>
      <c r="D8" s="4">
        <f>C8/Лист2!B1</f>
        <v>131.73494928204454</v>
      </c>
    </row>
    <row r="9" spans="1:4" ht="51.75" customHeight="1" thickBot="1">
      <c r="A9" s="3" t="s">
        <v>10</v>
      </c>
      <c r="B9" s="2" t="s">
        <v>4</v>
      </c>
      <c r="C9" s="24">
        <v>5500</v>
      </c>
      <c r="D9" s="4">
        <f>C9/Лист2!B1</f>
        <v>72.454222105124487</v>
      </c>
    </row>
    <row r="10" spans="1:4">
      <c r="B10" s="1"/>
    </row>
    <row r="11" spans="1:4">
      <c r="B11" s="1"/>
    </row>
    <row r="12" spans="1:4" ht="18.75">
      <c r="A12" s="29" t="s">
        <v>169</v>
      </c>
      <c r="B12" s="29"/>
      <c r="C12" s="29"/>
      <c r="D12" s="29"/>
    </row>
    <row r="13" spans="1:4" ht="18.75">
      <c r="A13" s="27" t="s">
        <v>13</v>
      </c>
      <c r="B13" s="27" t="s">
        <v>14</v>
      </c>
      <c r="C13" s="27" t="s">
        <v>15</v>
      </c>
      <c r="D13" s="27"/>
    </row>
    <row r="14" spans="1:4" ht="19.5" thickBot="1">
      <c r="A14" s="27"/>
      <c r="B14" s="28"/>
      <c r="C14" s="21" t="s">
        <v>316</v>
      </c>
      <c r="D14" s="21" t="s">
        <v>317</v>
      </c>
    </row>
    <row r="15" spans="1:4" ht="32.25" thickBot="1">
      <c r="A15" s="3" t="s">
        <v>5</v>
      </c>
      <c r="B15" s="5" t="s">
        <v>17</v>
      </c>
      <c r="C15" s="14">
        <v>850</v>
      </c>
      <c r="D15" s="4">
        <f>C15/Лист2!B1</f>
        <v>11.197470688973786</v>
      </c>
    </row>
    <row r="16" spans="1:4" ht="32.25" thickBot="1">
      <c r="A16" s="3" t="s">
        <v>6</v>
      </c>
      <c r="B16" s="5" t="s">
        <v>18</v>
      </c>
      <c r="C16" s="14">
        <v>700</v>
      </c>
      <c r="D16" s="4">
        <f>C16/Лист2!B1</f>
        <v>9.2214464497431177</v>
      </c>
    </row>
    <row r="17" spans="1:15" ht="32.25" thickBot="1">
      <c r="A17" s="3" t="s">
        <v>7</v>
      </c>
      <c r="B17" s="5" t="s">
        <v>19</v>
      </c>
      <c r="C17" s="14">
        <v>950</v>
      </c>
      <c r="D17" s="4">
        <f>C17/Лист2!B1</f>
        <v>12.51482018179423</v>
      </c>
    </row>
    <row r="18" spans="1:15" ht="32.25" thickBot="1">
      <c r="A18" s="3" t="s">
        <v>8</v>
      </c>
      <c r="B18" s="5" t="s">
        <v>20</v>
      </c>
      <c r="C18" s="14">
        <v>800</v>
      </c>
      <c r="D18" s="4">
        <f>C18/Лист2!B1</f>
        <v>10.538795942563562</v>
      </c>
    </row>
    <row r="19" spans="1:15" ht="32.25" thickBot="1">
      <c r="A19" s="3" t="s">
        <v>9</v>
      </c>
      <c r="B19" s="5" t="s">
        <v>21</v>
      </c>
      <c r="C19" s="14">
        <v>880</v>
      </c>
      <c r="D19" s="4">
        <f>C19/Лист2!B1</f>
        <v>11.592675536819918</v>
      </c>
    </row>
    <row r="20" spans="1:15" ht="32.25" thickBot="1">
      <c r="A20" s="3" t="s">
        <v>10</v>
      </c>
      <c r="B20" s="5" t="s">
        <v>22</v>
      </c>
      <c r="C20" s="14">
        <v>700</v>
      </c>
      <c r="D20" s="4">
        <f>C20/Лист2!B1</f>
        <v>9.2214464497431177</v>
      </c>
    </row>
    <row r="21" spans="1:15" ht="32.25" thickBot="1">
      <c r="A21" s="19" t="s">
        <v>170</v>
      </c>
      <c r="B21" s="5" t="s">
        <v>23</v>
      </c>
      <c r="C21" s="14">
        <v>850</v>
      </c>
      <c r="D21" s="4">
        <f>C21/Лист2!B1</f>
        <v>11.197470688973786</v>
      </c>
      <c r="O21" s="20"/>
    </row>
    <row r="22" spans="1:15" ht="32.25" thickBot="1">
      <c r="A22" s="19" t="s">
        <v>171</v>
      </c>
      <c r="B22" s="5" t="s">
        <v>24</v>
      </c>
      <c r="C22" s="14">
        <v>700</v>
      </c>
      <c r="D22" s="4">
        <f>C22/Лист2!B1</f>
        <v>9.2214464497431177</v>
      </c>
    </row>
    <row r="23" spans="1:15" ht="32.25" thickBot="1">
      <c r="A23" s="19" t="s">
        <v>172</v>
      </c>
      <c r="B23" s="5" t="s">
        <v>25</v>
      </c>
      <c r="C23" s="14">
        <v>850</v>
      </c>
      <c r="D23" s="4">
        <f>C23/Лист2!B1</f>
        <v>11.197470688973786</v>
      </c>
    </row>
    <row r="24" spans="1:15" ht="32.25" thickBot="1">
      <c r="A24" s="19" t="s">
        <v>173</v>
      </c>
      <c r="B24" s="5" t="s">
        <v>26</v>
      </c>
      <c r="C24" s="14">
        <v>700</v>
      </c>
      <c r="D24" s="4">
        <f>C24/Лист2!B1</f>
        <v>9.2214464497431177</v>
      </c>
    </row>
    <row r="25" spans="1:15" ht="32.25" thickBot="1">
      <c r="A25" s="19" t="s">
        <v>174</v>
      </c>
      <c r="B25" s="5" t="s">
        <v>27</v>
      </c>
      <c r="C25" s="14">
        <v>850</v>
      </c>
      <c r="D25" s="4">
        <f>C25/Лист2!B1</f>
        <v>11.197470688973786</v>
      </c>
    </row>
    <row r="26" spans="1:15" ht="32.25" thickBot="1">
      <c r="A26" s="19" t="s">
        <v>175</v>
      </c>
      <c r="B26" s="5" t="s">
        <v>28</v>
      </c>
      <c r="C26" s="14">
        <v>700</v>
      </c>
      <c r="D26" s="4">
        <f>C26/Лист2!B1</f>
        <v>9.2214464497431177</v>
      </c>
    </row>
    <row r="27" spans="1:15" ht="32.25" thickBot="1">
      <c r="A27" s="19" t="s">
        <v>176</v>
      </c>
      <c r="B27" s="5" t="s">
        <v>29</v>
      </c>
      <c r="C27" s="14">
        <v>950</v>
      </c>
      <c r="D27" s="4">
        <f>C27/Лист2!B1</f>
        <v>12.51482018179423</v>
      </c>
    </row>
    <row r="28" spans="1:15" ht="32.25" thickBot="1">
      <c r="A28" s="19" t="s">
        <v>177</v>
      </c>
      <c r="B28" s="5" t="s">
        <v>30</v>
      </c>
      <c r="C28" s="14">
        <v>800</v>
      </c>
      <c r="D28" s="4">
        <f>C28/Лист2!B1</f>
        <v>10.538795942563562</v>
      </c>
    </row>
    <row r="29" spans="1:15" ht="32.25" thickBot="1">
      <c r="A29" s="19" t="s">
        <v>178</v>
      </c>
      <c r="B29" s="6" t="s">
        <v>31</v>
      </c>
      <c r="C29" s="14">
        <v>1150</v>
      </c>
      <c r="D29" s="4">
        <f>C29/Лист2!B1</f>
        <v>15.149519167435122</v>
      </c>
    </row>
    <row r="30" spans="1:15" ht="32.25" thickBot="1">
      <c r="A30" s="19" t="s">
        <v>179</v>
      </c>
      <c r="B30" s="6" t="s">
        <v>32</v>
      </c>
      <c r="C30" s="14">
        <v>950</v>
      </c>
      <c r="D30" s="4">
        <f>C30/Лист2!B1</f>
        <v>12.51482018179423</v>
      </c>
    </row>
    <row r="31" spans="1:15" ht="32.25" thickBot="1">
      <c r="A31" s="19" t="s">
        <v>180</v>
      </c>
      <c r="B31" s="5" t="s">
        <v>33</v>
      </c>
      <c r="C31" s="15">
        <v>950</v>
      </c>
      <c r="D31" s="4">
        <f>C31/Лист2!B1</f>
        <v>12.51482018179423</v>
      </c>
    </row>
    <row r="32" spans="1:15" ht="32.25" thickBot="1">
      <c r="A32" s="19" t="s">
        <v>181</v>
      </c>
      <c r="B32" s="5" t="s">
        <v>34</v>
      </c>
      <c r="C32" s="15">
        <v>750</v>
      </c>
      <c r="D32" s="4">
        <f>C32/Лист2!B1</f>
        <v>9.8801211961533397</v>
      </c>
    </row>
    <row r="33" spans="1:4" ht="32.25" thickBot="1">
      <c r="A33" s="19" t="s">
        <v>182</v>
      </c>
      <c r="B33" s="5" t="s">
        <v>35</v>
      </c>
      <c r="C33" s="14">
        <v>1150</v>
      </c>
      <c r="D33" s="4">
        <f>C33/Лист2!B1</f>
        <v>15.149519167435122</v>
      </c>
    </row>
    <row r="34" spans="1:4" ht="48" thickBot="1">
      <c r="A34" s="19" t="s">
        <v>183</v>
      </c>
      <c r="B34" s="5" t="s">
        <v>36</v>
      </c>
      <c r="C34" s="14">
        <v>1800</v>
      </c>
      <c r="D34" s="4">
        <f>C34/Лист2!B1</f>
        <v>23.712290870768015</v>
      </c>
    </row>
    <row r="35" spans="1:4" ht="32.25" thickBot="1">
      <c r="A35" s="19" t="s">
        <v>184</v>
      </c>
      <c r="B35" s="5" t="s">
        <v>37</v>
      </c>
      <c r="C35" s="14">
        <v>550</v>
      </c>
      <c r="D35" s="4">
        <f>C35/Лист2!B1</f>
        <v>7.2454222105124488</v>
      </c>
    </row>
    <row r="36" spans="1:4" ht="32.25" thickBot="1">
      <c r="A36" s="19" t="s">
        <v>185</v>
      </c>
      <c r="B36" s="5" t="s">
        <v>38</v>
      </c>
      <c r="C36" s="14">
        <v>550</v>
      </c>
      <c r="D36" s="4">
        <f>C36/Лист2!B1</f>
        <v>7.2454222105124488</v>
      </c>
    </row>
    <row r="37" spans="1:4" ht="32.25" thickBot="1">
      <c r="A37" s="19" t="s">
        <v>186</v>
      </c>
      <c r="B37" s="5" t="s">
        <v>39</v>
      </c>
      <c r="C37" s="14">
        <v>1100</v>
      </c>
      <c r="D37" s="4">
        <f>C37/Лист2!B1</f>
        <v>14.490844421024898</v>
      </c>
    </row>
    <row r="38" spans="1:4" ht="32.25" thickBot="1">
      <c r="A38" s="19" t="s">
        <v>187</v>
      </c>
      <c r="B38" s="5" t="s">
        <v>40</v>
      </c>
      <c r="C38" s="14">
        <v>1250</v>
      </c>
      <c r="D38" s="4">
        <f>C38/Лист2!B1</f>
        <v>16.466868660255567</v>
      </c>
    </row>
    <row r="39" spans="1:4" ht="32.25" thickBot="1">
      <c r="A39" s="19" t="s">
        <v>188</v>
      </c>
      <c r="B39" s="5" t="s">
        <v>41</v>
      </c>
      <c r="C39" s="14">
        <v>1250</v>
      </c>
      <c r="D39" s="4">
        <f>C39/Лист2!B1</f>
        <v>16.466868660255567</v>
      </c>
    </row>
    <row r="40" spans="1:4" ht="32.25" thickBot="1">
      <c r="A40" s="19" t="s">
        <v>189</v>
      </c>
      <c r="B40" s="7" t="s">
        <v>42</v>
      </c>
      <c r="C40" s="14">
        <v>1350</v>
      </c>
      <c r="D40" s="4">
        <f>C40/Лист2!B1</f>
        <v>17.784218153076012</v>
      </c>
    </row>
    <row r="41" spans="1:4" ht="32.25" thickBot="1">
      <c r="A41" s="19" t="s">
        <v>190</v>
      </c>
      <c r="B41" s="5" t="s">
        <v>43</v>
      </c>
      <c r="C41" s="14">
        <v>1150</v>
      </c>
      <c r="D41" s="4">
        <f>C41/Лист2!B1</f>
        <v>15.149519167435122</v>
      </c>
    </row>
    <row r="42" spans="1:4" ht="32.25" thickBot="1">
      <c r="A42" s="19" t="s">
        <v>191</v>
      </c>
      <c r="B42" s="5" t="s">
        <v>44</v>
      </c>
      <c r="C42" s="14">
        <v>550</v>
      </c>
      <c r="D42" s="4">
        <f>C42/Лист2!B1</f>
        <v>7.2454222105124488</v>
      </c>
    </row>
    <row r="43" spans="1:4" ht="48" thickBot="1">
      <c r="A43" s="19" t="s">
        <v>192</v>
      </c>
      <c r="B43" s="5" t="s">
        <v>45</v>
      </c>
      <c r="C43" s="14">
        <v>850</v>
      </c>
      <c r="D43" s="4">
        <f>C43/Лист2!B1</f>
        <v>11.197470688973786</v>
      </c>
    </row>
    <row r="44" spans="1:4" ht="32.25" thickBot="1">
      <c r="A44" s="19" t="s">
        <v>193</v>
      </c>
      <c r="B44" s="5" t="s">
        <v>46</v>
      </c>
      <c r="C44" s="14">
        <v>1100</v>
      </c>
      <c r="D44" s="4">
        <f>C44/Лист2!B1</f>
        <v>14.490844421024898</v>
      </c>
    </row>
    <row r="45" spans="1:4" ht="32.25" thickBot="1">
      <c r="A45" s="19" t="s">
        <v>194</v>
      </c>
      <c r="B45" s="5" t="s">
        <v>47</v>
      </c>
      <c r="C45" s="14">
        <v>1200</v>
      </c>
      <c r="D45" s="4">
        <f>C45/Лист2!B1</f>
        <v>15.808193913845344</v>
      </c>
    </row>
    <row r="46" spans="1:4" ht="48" thickBot="1">
      <c r="A46" s="19" t="s">
        <v>195</v>
      </c>
      <c r="B46" s="5" t="s">
        <v>48</v>
      </c>
      <c r="C46" s="14">
        <v>1200</v>
      </c>
      <c r="D46" s="4">
        <f>C46/Лист2!B1</f>
        <v>15.808193913845344</v>
      </c>
    </row>
    <row r="47" spans="1:4" ht="48" thickBot="1">
      <c r="A47" s="19" t="s">
        <v>196</v>
      </c>
      <c r="B47" s="5" t="s">
        <v>49</v>
      </c>
      <c r="C47" s="14">
        <v>1150</v>
      </c>
      <c r="D47" s="4">
        <f>C47/Лист2!B1</f>
        <v>15.149519167435122</v>
      </c>
    </row>
    <row r="48" spans="1:4" ht="32.25" thickBot="1">
      <c r="A48" s="19" t="s">
        <v>197</v>
      </c>
      <c r="B48" s="5" t="s">
        <v>50</v>
      </c>
      <c r="C48" s="14">
        <v>1150</v>
      </c>
      <c r="D48" s="4">
        <f>C48/Лист2!B1</f>
        <v>15.149519167435122</v>
      </c>
    </row>
    <row r="49" spans="1:4" ht="48" thickBot="1">
      <c r="A49" s="19" t="s">
        <v>198</v>
      </c>
      <c r="B49" s="5" t="s">
        <v>51</v>
      </c>
      <c r="C49" s="14">
        <v>600</v>
      </c>
      <c r="D49" s="4">
        <f>C49/Лист2!B1</f>
        <v>7.9040969569226718</v>
      </c>
    </row>
    <row r="50" spans="1:4" ht="32.25" thickBot="1">
      <c r="A50" s="19" t="s">
        <v>199</v>
      </c>
      <c r="B50" s="5" t="s">
        <v>52</v>
      </c>
      <c r="C50" s="14">
        <v>550</v>
      </c>
      <c r="D50" s="4">
        <f>C50/Лист2!B1</f>
        <v>7.2454222105124488</v>
      </c>
    </row>
    <row r="51" spans="1:4" ht="32.25" thickBot="1">
      <c r="A51" s="19" t="s">
        <v>200</v>
      </c>
      <c r="B51" s="5" t="s">
        <v>53</v>
      </c>
      <c r="C51" s="14">
        <v>250</v>
      </c>
      <c r="D51" s="4">
        <f>C51/Лист2!B1</f>
        <v>3.2933737320511134</v>
      </c>
    </row>
    <row r="52" spans="1:4" ht="32.25" thickBot="1">
      <c r="A52" s="19" t="s">
        <v>201</v>
      </c>
      <c r="B52" s="5" t="s">
        <v>54</v>
      </c>
      <c r="C52" s="14">
        <v>1500</v>
      </c>
      <c r="D52" s="4">
        <f>C52/Лист2!B1</f>
        <v>19.760242392306679</v>
      </c>
    </row>
    <row r="53" spans="1:4" ht="32.25" thickBot="1">
      <c r="A53" s="19" t="s">
        <v>202</v>
      </c>
      <c r="B53" s="5" t="s">
        <v>55</v>
      </c>
      <c r="C53" s="14">
        <v>2700</v>
      </c>
      <c r="D53" s="4">
        <f>C53/Лист2!B1</f>
        <v>35.568436306152023</v>
      </c>
    </row>
    <row r="54" spans="1:4" ht="16.5" thickBot="1">
      <c r="A54" s="19" t="s">
        <v>203</v>
      </c>
      <c r="B54" s="5" t="s">
        <v>56</v>
      </c>
      <c r="C54" s="14">
        <v>700</v>
      </c>
      <c r="D54" s="4">
        <f>C54/Лист2!B1</f>
        <v>9.2214464497431177</v>
      </c>
    </row>
    <row r="55" spans="1:4" ht="32.25" thickBot="1">
      <c r="A55" s="19" t="s">
        <v>204</v>
      </c>
      <c r="B55" s="5" t="s">
        <v>57</v>
      </c>
      <c r="C55" s="14">
        <v>930</v>
      </c>
      <c r="D55" s="4">
        <f>C55/Лист2!B1</f>
        <v>12.251350283230142</v>
      </c>
    </row>
    <row r="56" spans="1:4" ht="16.5" thickBot="1">
      <c r="A56" s="19" t="s">
        <v>205</v>
      </c>
      <c r="B56" s="5" t="s">
        <v>58</v>
      </c>
      <c r="C56" s="14">
        <v>720</v>
      </c>
      <c r="D56" s="4">
        <f>C56/Лист2!B1</f>
        <v>9.4849163483072072</v>
      </c>
    </row>
    <row r="57" spans="1:4" ht="32.25" thickBot="1">
      <c r="A57" s="19" t="s">
        <v>206</v>
      </c>
      <c r="B57" s="5" t="s">
        <v>59</v>
      </c>
      <c r="C57" s="14">
        <v>1150</v>
      </c>
      <c r="D57" s="4">
        <f>C57/Лист2!B1</f>
        <v>15.149519167435122</v>
      </c>
    </row>
    <row r="58" spans="1:4" ht="32.25" thickBot="1">
      <c r="A58" s="19" t="s">
        <v>207</v>
      </c>
      <c r="B58" s="5" t="s">
        <v>60</v>
      </c>
      <c r="C58" s="14">
        <v>1150</v>
      </c>
      <c r="D58" s="4">
        <f>C58/Лист2!B1</f>
        <v>15.149519167435122</v>
      </c>
    </row>
    <row r="59" spans="1:4" ht="32.25" thickBot="1">
      <c r="A59" s="19" t="s">
        <v>208</v>
      </c>
      <c r="B59" s="5" t="s">
        <v>61</v>
      </c>
      <c r="C59" s="14">
        <v>1150</v>
      </c>
      <c r="D59" s="4">
        <f>C59/Лист2!B1</f>
        <v>15.149519167435122</v>
      </c>
    </row>
    <row r="60" spans="1:4" ht="16.5" thickBot="1">
      <c r="A60" s="19" t="s">
        <v>209</v>
      </c>
      <c r="B60" s="5" t="s">
        <v>62</v>
      </c>
      <c r="C60" s="14">
        <v>650</v>
      </c>
      <c r="D60" s="4">
        <f>C60/Лист2!B1</f>
        <v>8.5627717033328938</v>
      </c>
    </row>
    <row r="61" spans="1:4" ht="16.5" thickBot="1">
      <c r="A61" s="19" t="s">
        <v>210</v>
      </c>
      <c r="B61" s="5" t="s">
        <v>63</v>
      </c>
      <c r="C61" s="14">
        <v>750</v>
      </c>
      <c r="D61" s="4">
        <f>C61/Лист2!B1</f>
        <v>9.8801211961533397</v>
      </c>
    </row>
    <row r="62" spans="1:4" ht="16.5" thickBot="1">
      <c r="A62" s="19" t="s">
        <v>211</v>
      </c>
      <c r="B62" s="5" t="s">
        <v>64</v>
      </c>
      <c r="C62" s="14">
        <v>650</v>
      </c>
      <c r="D62" s="4">
        <f>C62/Лист2!B1</f>
        <v>8.5627717033328938</v>
      </c>
    </row>
    <row r="63" spans="1:4" ht="16.5" thickBot="1">
      <c r="A63" s="19" t="s">
        <v>212</v>
      </c>
      <c r="B63" s="5" t="s">
        <v>65</v>
      </c>
      <c r="C63" s="14">
        <v>650</v>
      </c>
      <c r="D63" s="4">
        <f>C63/Лист2!B1</f>
        <v>8.5627717033328938</v>
      </c>
    </row>
    <row r="64" spans="1:4" ht="16.5" thickBot="1">
      <c r="A64" s="19" t="s">
        <v>213</v>
      </c>
      <c r="B64" s="5" t="s">
        <v>66</v>
      </c>
      <c r="C64" s="14">
        <v>600</v>
      </c>
      <c r="D64" s="4">
        <f>C64/Лист2!B1</f>
        <v>7.9040969569226718</v>
      </c>
    </row>
    <row r="65" spans="1:4" ht="16.5" thickBot="1">
      <c r="A65" s="19" t="s">
        <v>214</v>
      </c>
      <c r="B65" s="5" t="s">
        <v>67</v>
      </c>
      <c r="C65" s="14">
        <v>600</v>
      </c>
      <c r="D65" s="4">
        <f>C65/Лист2!B1</f>
        <v>7.9040969569226718</v>
      </c>
    </row>
    <row r="66" spans="1:4" ht="32.25" thickBot="1">
      <c r="A66" s="19" t="s">
        <v>215</v>
      </c>
      <c r="B66" s="5" t="s">
        <v>68</v>
      </c>
      <c r="C66" s="14">
        <v>600</v>
      </c>
      <c r="D66" s="4">
        <f>C66/Лист2!B1</f>
        <v>7.9040969569226718</v>
      </c>
    </row>
    <row r="67" spans="1:4" ht="16.5" thickBot="1">
      <c r="A67" s="19" t="s">
        <v>216</v>
      </c>
      <c r="B67" s="5" t="s">
        <v>69</v>
      </c>
      <c r="C67" s="14">
        <v>600</v>
      </c>
      <c r="D67" s="4">
        <f>C67/Лист2!B1</f>
        <v>7.9040969569226718</v>
      </c>
    </row>
    <row r="68" spans="1:4" ht="16.5" thickBot="1">
      <c r="A68" s="19" t="s">
        <v>217</v>
      </c>
      <c r="B68" s="5" t="s">
        <v>70</v>
      </c>
      <c r="C68" s="14">
        <v>800</v>
      </c>
      <c r="D68" s="4">
        <f>C68/Лист2!B1</f>
        <v>10.538795942563562</v>
      </c>
    </row>
    <row r="69" spans="1:4" ht="16.5" thickBot="1">
      <c r="A69" s="19" t="s">
        <v>218</v>
      </c>
      <c r="B69" s="5" t="s">
        <v>71</v>
      </c>
      <c r="C69" s="14">
        <v>800</v>
      </c>
      <c r="D69" s="4">
        <f>C69/Лист2!B1</f>
        <v>10.538795942563562</v>
      </c>
    </row>
    <row r="70" spans="1:4" ht="16.5" thickBot="1">
      <c r="A70" s="19" t="s">
        <v>219</v>
      </c>
      <c r="B70" s="5" t="s">
        <v>72</v>
      </c>
      <c r="C70" s="14">
        <v>830</v>
      </c>
      <c r="D70" s="4">
        <f>C70/Лист2!B1</f>
        <v>10.934000790409696</v>
      </c>
    </row>
    <row r="71" spans="1:4" ht="20.25" customHeight="1" thickBot="1">
      <c r="A71" s="19" t="s">
        <v>220</v>
      </c>
      <c r="B71" s="5" t="s">
        <v>73</v>
      </c>
      <c r="C71" s="14">
        <v>830</v>
      </c>
      <c r="D71" s="4">
        <f>C71/Лист2!B1</f>
        <v>10.934000790409696</v>
      </c>
    </row>
    <row r="72" spans="1:4" ht="16.5" thickBot="1">
      <c r="A72" s="19" t="s">
        <v>221</v>
      </c>
      <c r="B72" s="5" t="s">
        <v>74</v>
      </c>
      <c r="C72" s="14">
        <v>670</v>
      </c>
      <c r="D72" s="4">
        <f>C72/Лист2!B1</f>
        <v>8.8262416018969834</v>
      </c>
    </row>
    <row r="73" spans="1:4" ht="32.25" thickBot="1">
      <c r="A73" s="19" t="s">
        <v>222</v>
      </c>
      <c r="B73" s="5" t="s">
        <v>75</v>
      </c>
      <c r="C73" s="14">
        <v>670</v>
      </c>
      <c r="D73" s="4">
        <f>C73/Лист2!B1</f>
        <v>8.8262416018969834</v>
      </c>
    </row>
    <row r="74" spans="1:4" ht="16.5" thickBot="1">
      <c r="A74" s="19" t="s">
        <v>223</v>
      </c>
      <c r="B74" s="5" t="s">
        <v>76</v>
      </c>
      <c r="C74" s="14">
        <v>500</v>
      </c>
      <c r="D74" s="4">
        <f>C74/Лист2!B1</f>
        <v>6.5867474641022268</v>
      </c>
    </row>
    <row r="75" spans="1:4" ht="32.25" thickBot="1">
      <c r="A75" s="19" t="s">
        <v>224</v>
      </c>
      <c r="B75" s="5" t="s">
        <v>77</v>
      </c>
      <c r="C75" s="14">
        <v>500</v>
      </c>
      <c r="D75" s="4">
        <f>C75/Лист2!B1</f>
        <v>6.5867474641022268</v>
      </c>
    </row>
    <row r="76" spans="1:4" ht="16.5" thickBot="1">
      <c r="A76" s="19" t="s">
        <v>225</v>
      </c>
      <c r="B76" s="5" t="s">
        <v>78</v>
      </c>
      <c r="C76" s="14">
        <v>500</v>
      </c>
      <c r="D76" s="4">
        <f>C76/Лист2!B1</f>
        <v>6.5867474641022268</v>
      </c>
    </row>
    <row r="77" spans="1:4" ht="32.25" thickBot="1">
      <c r="A77" s="19" t="s">
        <v>226</v>
      </c>
      <c r="B77" s="5" t="s">
        <v>79</v>
      </c>
      <c r="C77" s="14">
        <v>500</v>
      </c>
      <c r="D77" s="4">
        <f>C77/Лист2!B1</f>
        <v>6.5867474641022268</v>
      </c>
    </row>
    <row r="78" spans="1:4" ht="32.25" thickBot="1">
      <c r="A78" s="19" t="s">
        <v>227</v>
      </c>
      <c r="B78" s="5" t="s">
        <v>80</v>
      </c>
      <c r="C78" s="14">
        <v>700</v>
      </c>
      <c r="D78" s="4">
        <f>C78/Лист2!B1</f>
        <v>9.2214464497431177</v>
      </c>
    </row>
    <row r="79" spans="1:4" ht="16.5" thickBot="1">
      <c r="A79" s="19" t="s">
        <v>228</v>
      </c>
      <c r="B79" s="5" t="s">
        <v>81</v>
      </c>
      <c r="C79" s="14">
        <v>650</v>
      </c>
      <c r="D79" s="4">
        <f>C79/Лист2!B1</f>
        <v>8.5627717033328938</v>
      </c>
    </row>
    <row r="80" spans="1:4" ht="16.5" thickBot="1">
      <c r="A80" s="19" t="s">
        <v>229</v>
      </c>
      <c r="B80" s="5" t="s">
        <v>82</v>
      </c>
      <c r="C80" s="14">
        <v>700</v>
      </c>
      <c r="D80" s="4">
        <f>C80/Лист2!B1</f>
        <v>9.2214464497431177</v>
      </c>
    </row>
    <row r="81" spans="1:4" ht="32.25" thickBot="1">
      <c r="A81" s="19" t="s">
        <v>230</v>
      </c>
      <c r="B81" s="5" t="s">
        <v>83</v>
      </c>
      <c r="C81" s="14">
        <v>720</v>
      </c>
      <c r="D81" s="4">
        <f>C81/Лист2!B1</f>
        <v>9.4849163483072072</v>
      </c>
    </row>
    <row r="82" spans="1:4" ht="32.25" thickBot="1">
      <c r="A82" s="19" t="s">
        <v>231</v>
      </c>
      <c r="B82" s="5" t="s">
        <v>84</v>
      </c>
      <c r="C82" s="14">
        <v>700</v>
      </c>
      <c r="D82" s="4">
        <f>C82/Лист2!B1</f>
        <v>9.2214464497431177</v>
      </c>
    </row>
    <row r="83" spans="1:4" ht="32.25" thickBot="1">
      <c r="A83" s="19" t="s">
        <v>232</v>
      </c>
      <c r="B83" s="5" t="s">
        <v>85</v>
      </c>
      <c r="C83" s="14">
        <v>370</v>
      </c>
      <c r="D83" s="4">
        <f>C83/Лист2!B1</f>
        <v>4.8741931234356475</v>
      </c>
    </row>
    <row r="84" spans="1:4" ht="16.5" thickBot="1">
      <c r="A84" s="19" t="s">
        <v>233</v>
      </c>
      <c r="B84" s="5" t="s">
        <v>86</v>
      </c>
      <c r="C84" s="14">
        <v>830</v>
      </c>
      <c r="D84" s="4">
        <f>C84/Лист2!B1</f>
        <v>10.934000790409696</v>
      </c>
    </row>
    <row r="85" spans="1:4" ht="16.5" thickBot="1">
      <c r="A85" s="19" t="s">
        <v>234</v>
      </c>
      <c r="B85" s="5" t="s">
        <v>87</v>
      </c>
      <c r="C85" s="14">
        <v>2500</v>
      </c>
      <c r="D85" s="4">
        <f>C85/Лист2!B1</f>
        <v>32.933737320511135</v>
      </c>
    </row>
    <row r="86" spans="1:4" ht="32.25" thickBot="1">
      <c r="A86" s="19" t="s">
        <v>235</v>
      </c>
      <c r="B86" s="5" t="s">
        <v>88</v>
      </c>
      <c r="C86" s="14">
        <v>800</v>
      </c>
      <c r="D86" s="4">
        <f>C86/Лист2!B1</f>
        <v>10.538795942563562</v>
      </c>
    </row>
    <row r="87" spans="1:4" ht="32.25" thickBot="1">
      <c r="A87" s="19" t="s">
        <v>236</v>
      </c>
      <c r="B87" s="8" t="s">
        <v>89</v>
      </c>
      <c r="C87" s="15">
        <v>5000</v>
      </c>
      <c r="D87" s="4">
        <f>C87/Лист2!B1</f>
        <v>65.86747464102227</v>
      </c>
    </row>
    <row r="88" spans="1:4" ht="30.75" customHeight="1" thickBot="1">
      <c r="A88" s="19" t="s">
        <v>237</v>
      </c>
      <c r="B88" s="8" t="s">
        <v>90</v>
      </c>
      <c r="C88" s="16">
        <v>10000</v>
      </c>
      <c r="D88" s="4">
        <f>C88/Лист2!B1</f>
        <v>131.73494928204454</v>
      </c>
    </row>
    <row r="89" spans="1:4" ht="32.25" thickBot="1">
      <c r="A89" s="19" t="s">
        <v>238</v>
      </c>
      <c r="B89" s="8" t="s">
        <v>91</v>
      </c>
      <c r="C89" s="15">
        <v>5000</v>
      </c>
      <c r="D89" s="4">
        <f>C89/Лист2!B1</f>
        <v>65.86747464102227</v>
      </c>
    </row>
    <row r="90" spans="1:4" ht="48" thickBot="1">
      <c r="A90" s="19" t="s">
        <v>239</v>
      </c>
      <c r="B90" s="8" t="s">
        <v>92</v>
      </c>
      <c r="C90" s="16">
        <v>10000</v>
      </c>
      <c r="D90" s="4">
        <f>C90/Лист2!B1</f>
        <v>131.73494928204454</v>
      </c>
    </row>
    <row r="91" spans="1:4" ht="32.25" thickBot="1">
      <c r="A91" s="19" t="s">
        <v>240</v>
      </c>
      <c r="B91" s="8" t="s">
        <v>93</v>
      </c>
      <c r="C91" s="15">
        <v>6000</v>
      </c>
      <c r="D91" s="4">
        <f>C91/Лист2!B1</f>
        <v>79.040969569226718</v>
      </c>
    </row>
    <row r="92" spans="1:4" ht="48" thickBot="1">
      <c r="A92" s="19" t="s">
        <v>241</v>
      </c>
      <c r="B92" s="8" t="s">
        <v>94</v>
      </c>
      <c r="C92" s="15">
        <v>10500</v>
      </c>
      <c r="D92" s="4">
        <f>C92/Лист2!B1</f>
        <v>138.32169674614676</v>
      </c>
    </row>
    <row r="93" spans="1:4" ht="32.25" thickBot="1">
      <c r="A93" s="19" t="s">
        <v>242</v>
      </c>
      <c r="B93" s="8" t="s">
        <v>95</v>
      </c>
      <c r="C93" s="15">
        <v>7000</v>
      </c>
      <c r="D93" s="4">
        <f>C93/Лист2!B1</f>
        <v>92.214464497431166</v>
      </c>
    </row>
    <row r="94" spans="1:4" ht="48" thickBot="1">
      <c r="A94" s="19" t="s">
        <v>243</v>
      </c>
      <c r="B94" s="8" t="s">
        <v>96</v>
      </c>
      <c r="C94" s="15">
        <v>11500</v>
      </c>
      <c r="D94" s="4">
        <f>C94/Лист2!B1</f>
        <v>151.49519167435122</v>
      </c>
    </row>
    <row r="95" spans="1:4" ht="48" thickBot="1">
      <c r="A95" s="19" t="s">
        <v>244</v>
      </c>
      <c r="B95" s="5" t="s">
        <v>97</v>
      </c>
      <c r="C95" s="14">
        <v>780</v>
      </c>
      <c r="D95" s="4">
        <f>C95/Лист2!B1</f>
        <v>10.275326043999474</v>
      </c>
    </row>
    <row r="96" spans="1:4" ht="32.25" thickBot="1">
      <c r="A96" s="19" t="s">
        <v>245</v>
      </c>
      <c r="B96" s="5" t="s">
        <v>98</v>
      </c>
      <c r="C96" s="14">
        <v>2500</v>
      </c>
      <c r="D96" s="4">
        <f>C96/Лист2!B1</f>
        <v>32.933737320511135</v>
      </c>
    </row>
    <row r="97" spans="1:4" ht="16.5" thickBot="1">
      <c r="A97" s="19" t="s">
        <v>246</v>
      </c>
      <c r="B97" s="5" t="s">
        <v>99</v>
      </c>
      <c r="C97" s="14">
        <v>2000</v>
      </c>
      <c r="D97" s="4">
        <f>C97/Лист2!B1</f>
        <v>26.346989856408907</v>
      </c>
    </row>
    <row r="98" spans="1:4" ht="63.75" thickBot="1">
      <c r="A98" s="19" t="s">
        <v>247</v>
      </c>
      <c r="B98" s="5" t="s">
        <v>100</v>
      </c>
      <c r="C98" s="14">
        <v>2700</v>
      </c>
      <c r="D98" s="4">
        <f>C98/Лист2!B1</f>
        <v>35.568436306152023</v>
      </c>
    </row>
    <row r="99" spans="1:4" ht="32.25" thickBot="1">
      <c r="A99" s="19" t="s">
        <v>248</v>
      </c>
      <c r="B99" s="5" t="s">
        <v>101</v>
      </c>
      <c r="C99" s="14">
        <v>300</v>
      </c>
      <c r="D99" s="4">
        <f>C99/Лист2!B1</f>
        <v>3.9520484784613359</v>
      </c>
    </row>
    <row r="100" spans="1:4" ht="32.25" thickBot="1">
      <c r="A100" s="19" t="s">
        <v>249</v>
      </c>
      <c r="B100" s="5" t="s">
        <v>102</v>
      </c>
      <c r="C100" s="14">
        <v>200</v>
      </c>
      <c r="D100" s="4">
        <f>C100/Лист2!B1</f>
        <v>2.6346989856408904</v>
      </c>
    </row>
    <row r="101" spans="1:4" ht="32.25" thickBot="1">
      <c r="A101" s="19" t="s">
        <v>250</v>
      </c>
      <c r="B101" s="5" t="s">
        <v>103</v>
      </c>
      <c r="C101" s="14">
        <v>400</v>
      </c>
      <c r="D101" s="4">
        <f>C101/Лист2!B1</f>
        <v>5.2693979712817809</v>
      </c>
    </row>
    <row r="102" spans="1:4" ht="32.25" thickBot="1">
      <c r="A102" s="19" t="s">
        <v>251</v>
      </c>
      <c r="B102" s="5" t="s">
        <v>104</v>
      </c>
      <c r="C102" s="14">
        <v>230</v>
      </c>
      <c r="D102" s="4">
        <f>C102/Лист2!B1</f>
        <v>3.0299038334870243</v>
      </c>
    </row>
    <row r="103" spans="1:4" ht="32.25" thickBot="1">
      <c r="A103" s="19" t="s">
        <v>252</v>
      </c>
      <c r="B103" s="5" t="s">
        <v>105</v>
      </c>
      <c r="C103" s="14">
        <v>190</v>
      </c>
      <c r="D103" s="4">
        <f>C103/Лист2!B1</f>
        <v>2.5029640363588461</v>
      </c>
    </row>
    <row r="104" spans="1:4" ht="16.5" thickBot="1">
      <c r="A104" s="19" t="s">
        <v>253</v>
      </c>
      <c r="B104" s="9" t="s">
        <v>106</v>
      </c>
      <c r="C104" s="14">
        <v>120</v>
      </c>
      <c r="D104" s="4">
        <f>C104/Лист2!B1</f>
        <v>1.5808193913845343</v>
      </c>
    </row>
    <row r="105" spans="1:4" ht="16.5" thickBot="1">
      <c r="A105" s="19" t="s">
        <v>254</v>
      </c>
      <c r="B105" s="5" t="s">
        <v>107</v>
      </c>
      <c r="C105" s="14">
        <v>1500</v>
      </c>
      <c r="D105" s="4">
        <f>C105/Лист2!B1</f>
        <v>19.760242392306679</v>
      </c>
    </row>
    <row r="106" spans="1:4" ht="32.25" thickBot="1">
      <c r="A106" s="19" t="s">
        <v>255</v>
      </c>
      <c r="B106" s="5" t="s">
        <v>108</v>
      </c>
      <c r="C106" s="14">
        <v>2200</v>
      </c>
      <c r="D106" s="4">
        <f>C106/Лист2!B1</f>
        <v>28.981688842049795</v>
      </c>
    </row>
    <row r="107" spans="1:4" ht="32.25" thickBot="1">
      <c r="A107" s="19" t="s">
        <v>256</v>
      </c>
      <c r="B107" s="5" t="s">
        <v>109</v>
      </c>
      <c r="C107" s="14">
        <v>270</v>
      </c>
      <c r="D107" s="4">
        <f>C107/Лист2!B1</f>
        <v>3.5568436306152025</v>
      </c>
    </row>
    <row r="108" spans="1:4" ht="32.25" thickBot="1">
      <c r="A108" s="19" t="s">
        <v>257</v>
      </c>
      <c r="B108" s="5" t="s">
        <v>110</v>
      </c>
      <c r="C108" s="14">
        <v>220</v>
      </c>
      <c r="D108" s="4">
        <f>C108/Лист2!B1</f>
        <v>2.8981688842049795</v>
      </c>
    </row>
    <row r="109" spans="1:4" ht="16.5" thickBot="1">
      <c r="A109" s="19" t="s">
        <v>258</v>
      </c>
      <c r="B109" s="5" t="s">
        <v>111</v>
      </c>
      <c r="C109" s="14">
        <v>250</v>
      </c>
      <c r="D109" s="4">
        <f>C109/Лист2!B1</f>
        <v>3.2933737320511134</v>
      </c>
    </row>
    <row r="110" spans="1:4" ht="36.75" customHeight="1" thickBot="1">
      <c r="A110" s="19" t="s">
        <v>259</v>
      </c>
      <c r="B110" s="5" t="s">
        <v>112</v>
      </c>
      <c r="C110" s="14">
        <v>200</v>
      </c>
      <c r="D110" s="4">
        <f>C110/Лист2!B1</f>
        <v>2.6346989856408904</v>
      </c>
    </row>
    <row r="111" spans="1:4" ht="34.5" customHeight="1" thickBot="1">
      <c r="A111" s="19" t="s">
        <v>260</v>
      </c>
      <c r="B111" s="5" t="s">
        <v>113</v>
      </c>
      <c r="C111" s="14">
        <v>330</v>
      </c>
      <c r="D111" s="4">
        <f>C111/Лист2!B1</f>
        <v>4.3472533263074693</v>
      </c>
    </row>
    <row r="112" spans="1:4" ht="32.25" thickBot="1">
      <c r="A112" s="19" t="s">
        <v>261</v>
      </c>
      <c r="B112" s="5" t="s">
        <v>114</v>
      </c>
      <c r="C112" s="14">
        <v>950</v>
      </c>
      <c r="D112" s="4">
        <f>C112/Лист2!B1</f>
        <v>12.51482018179423</v>
      </c>
    </row>
    <row r="113" spans="1:4" ht="63.75" thickBot="1">
      <c r="A113" s="19" t="s">
        <v>262</v>
      </c>
      <c r="B113" s="5" t="s">
        <v>115</v>
      </c>
      <c r="C113" s="14">
        <v>1350</v>
      </c>
      <c r="D113" s="4">
        <f>C113/Лист2!B1</f>
        <v>17.784218153076012</v>
      </c>
    </row>
    <row r="114" spans="1:4" ht="79.5" thickBot="1">
      <c r="A114" s="19" t="s">
        <v>263</v>
      </c>
      <c r="B114" s="8" t="s">
        <v>116</v>
      </c>
      <c r="C114" s="14">
        <v>1650</v>
      </c>
      <c r="D114" s="4">
        <f>C114/Лист2!B1</f>
        <v>21.736266631537347</v>
      </c>
    </row>
    <row r="115" spans="1:4" ht="63.75" thickBot="1">
      <c r="A115" s="19" t="s">
        <v>264</v>
      </c>
      <c r="B115" s="10" t="s">
        <v>117</v>
      </c>
      <c r="C115" s="14">
        <v>2500</v>
      </c>
      <c r="D115" s="4">
        <f>C115/Лист2!B1</f>
        <v>32.933737320511135</v>
      </c>
    </row>
    <row r="116" spans="1:4" ht="79.5" thickBot="1">
      <c r="A116" s="19" t="s">
        <v>265</v>
      </c>
      <c r="B116" s="8" t="s">
        <v>118</v>
      </c>
      <c r="C116" s="14">
        <v>2900</v>
      </c>
      <c r="D116" s="4">
        <f>C116/Лист2!B1</f>
        <v>38.203135291792911</v>
      </c>
    </row>
    <row r="117" spans="1:4" ht="63.75" thickBot="1">
      <c r="A117" s="19" t="s">
        <v>266</v>
      </c>
      <c r="B117" s="8" t="s">
        <v>119</v>
      </c>
      <c r="C117" s="14">
        <v>2350</v>
      </c>
      <c r="D117" s="4">
        <f>C117/Лист2!B1</f>
        <v>30.957713081280467</v>
      </c>
    </row>
    <row r="118" spans="1:4" ht="63.75" thickBot="1">
      <c r="A118" s="19" t="s">
        <v>267</v>
      </c>
      <c r="B118" s="8" t="s">
        <v>120</v>
      </c>
      <c r="C118" s="14">
        <v>2250</v>
      </c>
      <c r="D118" s="4">
        <f>C118/Лист2!B1</f>
        <v>29.640363588460019</v>
      </c>
    </row>
    <row r="119" spans="1:4" ht="79.5" thickBot="1">
      <c r="A119" s="19" t="s">
        <v>268</v>
      </c>
      <c r="B119" s="8" t="s">
        <v>121</v>
      </c>
      <c r="C119" s="14">
        <v>1850</v>
      </c>
      <c r="D119" s="4">
        <f>C119/Лист2!B1</f>
        <v>24.370965617178239</v>
      </c>
    </row>
    <row r="120" spans="1:4" ht="63.75" thickBot="1">
      <c r="A120" s="19" t="s">
        <v>269</v>
      </c>
      <c r="B120" s="8" t="s">
        <v>122</v>
      </c>
      <c r="C120" s="14">
        <v>1250</v>
      </c>
      <c r="D120" s="4">
        <f>C120/Лист2!B1</f>
        <v>16.466868660255567</v>
      </c>
    </row>
    <row r="121" spans="1:4" ht="32.25" thickBot="1">
      <c r="A121" s="19" t="s">
        <v>270</v>
      </c>
      <c r="B121" s="5" t="s">
        <v>123</v>
      </c>
      <c r="C121" s="14">
        <v>1500</v>
      </c>
      <c r="D121" s="4">
        <f>C121/Лист2!B1</f>
        <v>19.760242392306679</v>
      </c>
    </row>
    <row r="122" spans="1:4" ht="32.25" thickBot="1">
      <c r="A122" s="19" t="s">
        <v>271</v>
      </c>
      <c r="B122" s="5" t="s">
        <v>124</v>
      </c>
      <c r="C122" s="14">
        <v>2500</v>
      </c>
      <c r="D122" s="4">
        <f>C122/Лист2!B1</f>
        <v>32.933737320511135</v>
      </c>
    </row>
    <row r="123" spans="1:4" ht="32.25" thickBot="1">
      <c r="A123" s="19" t="s">
        <v>272</v>
      </c>
      <c r="B123" s="5" t="s">
        <v>125</v>
      </c>
      <c r="C123" s="14">
        <v>1050</v>
      </c>
      <c r="D123" s="4">
        <f>C123/Лист2!B1</f>
        <v>13.832169674614676</v>
      </c>
    </row>
    <row r="124" spans="1:4" ht="32.25" thickBot="1">
      <c r="A124" s="19" t="s">
        <v>273</v>
      </c>
      <c r="B124" s="5" t="s">
        <v>126</v>
      </c>
      <c r="C124" s="14">
        <v>900</v>
      </c>
      <c r="D124" s="4">
        <f>C124/Лист2!B1</f>
        <v>11.856145435384008</v>
      </c>
    </row>
    <row r="125" spans="1:4" ht="48" thickBot="1">
      <c r="A125" s="19" t="s">
        <v>274</v>
      </c>
      <c r="B125" s="11" t="s">
        <v>127</v>
      </c>
      <c r="C125" s="14">
        <v>1250</v>
      </c>
      <c r="D125" s="4">
        <f>C125/Лист2!B1</f>
        <v>16.466868660255567</v>
      </c>
    </row>
    <row r="126" spans="1:4" ht="48" thickBot="1">
      <c r="A126" s="19" t="s">
        <v>275</v>
      </c>
      <c r="B126" s="11" t="s">
        <v>128</v>
      </c>
      <c r="C126" s="14">
        <v>1150</v>
      </c>
      <c r="D126" s="4">
        <f>C126/Лист2!B1</f>
        <v>15.149519167435122</v>
      </c>
    </row>
    <row r="127" spans="1:4" ht="32.25" thickBot="1">
      <c r="A127" s="19" t="s">
        <v>276</v>
      </c>
      <c r="B127" s="5" t="s">
        <v>129</v>
      </c>
      <c r="C127" s="14">
        <v>1050</v>
      </c>
      <c r="D127" s="4">
        <f>C127/Лист2!B1</f>
        <v>13.832169674614676</v>
      </c>
    </row>
    <row r="128" spans="1:4" ht="32.25" thickBot="1">
      <c r="A128" s="19" t="s">
        <v>277</v>
      </c>
      <c r="B128" s="5" t="s">
        <v>130</v>
      </c>
      <c r="C128" s="14">
        <v>900</v>
      </c>
      <c r="D128" s="4">
        <f>C128/Лист2!B1</f>
        <v>11.856145435384008</v>
      </c>
    </row>
    <row r="129" spans="1:4" ht="32.25" thickBot="1">
      <c r="A129" s="19" t="s">
        <v>278</v>
      </c>
      <c r="B129" s="11" t="s">
        <v>131</v>
      </c>
      <c r="C129" s="14">
        <v>1150</v>
      </c>
      <c r="D129" s="4">
        <f>C129/Лист2!B1</f>
        <v>15.149519167435122</v>
      </c>
    </row>
    <row r="130" spans="1:4" ht="32.25" thickBot="1">
      <c r="A130" s="19" t="s">
        <v>279</v>
      </c>
      <c r="B130" s="11" t="s">
        <v>132</v>
      </c>
      <c r="C130" s="17">
        <v>1050</v>
      </c>
      <c r="D130" s="4">
        <f>C130/Лист2!B1</f>
        <v>13.832169674614676</v>
      </c>
    </row>
    <row r="131" spans="1:4" ht="32.25" thickBot="1">
      <c r="A131" s="19" t="s">
        <v>280</v>
      </c>
      <c r="B131" s="11" t="s">
        <v>133</v>
      </c>
      <c r="C131" s="17">
        <v>950</v>
      </c>
      <c r="D131" s="4">
        <f>C131/Лист2!B1</f>
        <v>12.51482018179423</v>
      </c>
    </row>
    <row r="132" spans="1:4" ht="32.25" thickBot="1">
      <c r="A132" s="19" t="s">
        <v>281</v>
      </c>
      <c r="B132" s="5" t="s">
        <v>134</v>
      </c>
      <c r="C132" s="14">
        <v>1050</v>
      </c>
      <c r="D132" s="4">
        <f>C132/Лист2!B1</f>
        <v>13.832169674614676</v>
      </c>
    </row>
    <row r="133" spans="1:4" ht="32.25" thickBot="1">
      <c r="A133" s="19" t="s">
        <v>282</v>
      </c>
      <c r="B133" s="5" t="s">
        <v>135</v>
      </c>
      <c r="C133" s="14">
        <v>800</v>
      </c>
      <c r="D133" s="4">
        <f>C133/Лист2!B1</f>
        <v>10.538795942563562</v>
      </c>
    </row>
    <row r="134" spans="1:4" ht="54.75" customHeight="1" thickBot="1">
      <c r="A134" s="19" t="s">
        <v>283</v>
      </c>
      <c r="B134" s="5" t="s">
        <v>136</v>
      </c>
      <c r="C134" s="14">
        <v>1100</v>
      </c>
      <c r="D134" s="4">
        <f>C134/Лист2!B1</f>
        <v>14.490844421024898</v>
      </c>
    </row>
    <row r="135" spans="1:4" ht="63.75" thickBot="1">
      <c r="A135" s="19" t="s">
        <v>284</v>
      </c>
      <c r="B135" s="5" t="s">
        <v>137</v>
      </c>
      <c r="C135" s="14">
        <v>1550</v>
      </c>
      <c r="D135" s="4">
        <f>C135/Лист2!B1</f>
        <v>20.418917138716903</v>
      </c>
    </row>
    <row r="136" spans="1:4" ht="32.25" thickBot="1">
      <c r="A136" s="19" t="s">
        <v>285</v>
      </c>
      <c r="B136" s="5" t="s">
        <v>138</v>
      </c>
      <c r="C136" s="14">
        <v>550</v>
      </c>
      <c r="D136" s="4">
        <f>C136/Лист2!B1</f>
        <v>7.2454222105124488</v>
      </c>
    </row>
    <row r="137" spans="1:4" ht="32.25" thickBot="1">
      <c r="A137" s="19" t="s">
        <v>286</v>
      </c>
      <c r="B137" s="11" t="s">
        <v>139</v>
      </c>
      <c r="C137" s="14">
        <v>1800</v>
      </c>
      <c r="D137" s="4">
        <f>C137/Лист2!B1</f>
        <v>23.712290870768015</v>
      </c>
    </row>
    <row r="138" spans="1:4" ht="32.25" thickBot="1">
      <c r="A138" s="19" t="s">
        <v>287</v>
      </c>
      <c r="B138" s="11" t="s">
        <v>140</v>
      </c>
      <c r="C138" s="14">
        <v>850</v>
      </c>
      <c r="D138" s="4">
        <f>C138/Лист2!B1</f>
        <v>11.197470688973786</v>
      </c>
    </row>
    <row r="139" spans="1:4" ht="32.25" thickBot="1">
      <c r="A139" s="19" t="s">
        <v>288</v>
      </c>
      <c r="B139" s="5" t="s">
        <v>141</v>
      </c>
      <c r="C139" s="15">
        <v>1050</v>
      </c>
      <c r="D139" s="4">
        <f>C139/Лист2!B1</f>
        <v>13.832169674614676</v>
      </c>
    </row>
    <row r="140" spans="1:4" ht="32.25" thickBot="1">
      <c r="A140" s="19" t="s">
        <v>289</v>
      </c>
      <c r="B140" s="5" t="s">
        <v>142</v>
      </c>
      <c r="C140" s="15">
        <v>850</v>
      </c>
      <c r="D140" s="4">
        <f>C140/Лист2!B1</f>
        <v>11.197470688973786</v>
      </c>
    </row>
    <row r="141" spans="1:4" ht="16.5" thickBot="1">
      <c r="A141" s="19" t="s">
        <v>290</v>
      </c>
      <c r="B141" s="9" t="s">
        <v>143</v>
      </c>
      <c r="C141" s="15">
        <v>3400</v>
      </c>
      <c r="D141" s="4">
        <f>C141/Лист2!B1</f>
        <v>44.789882755895142</v>
      </c>
    </row>
    <row r="142" spans="1:4" ht="16.5" thickBot="1">
      <c r="A142" s="19" t="s">
        <v>291</v>
      </c>
      <c r="B142" s="9" t="s">
        <v>144</v>
      </c>
      <c r="C142" s="15">
        <v>3400</v>
      </c>
      <c r="D142" s="4">
        <f>C142/Лист2!B1</f>
        <v>44.789882755895142</v>
      </c>
    </row>
    <row r="143" spans="1:4" ht="16.5" thickBot="1">
      <c r="A143" s="19" t="s">
        <v>292</v>
      </c>
      <c r="B143" s="9" t="s">
        <v>145</v>
      </c>
      <c r="C143" s="15">
        <v>4400</v>
      </c>
      <c r="D143" s="4">
        <f>C143/Лист2!B1</f>
        <v>57.963377684099591</v>
      </c>
    </row>
    <row r="144" spans="1:4" ht="16.5" thickBot="1">
      <c r="A144" s="19" t="s">
        <v>293</v>
      </c>
      <c r="B144" s="5" t="s">
        <v>146</v>
      </c>
      <c r="C144" s="14">
        <v>160</v>
      </c>
      <c r="D144" s="4">
        <f>C144/Лист2!B1</f>
        <v>2.1077591885127127</v>
      </c>
    </row>
    <row r="145" spans="1:4" ht="16.5" thickBot="1">
      <c r="A145" s="19" t="s">
        <v>294</v>
      </c>
      <c r="B145" s="5" t="s">
        <v>147</v>
      </c>
      <c r="C145" s="14">
        <v>740</v>
      </c>
      <c r="D145" s="4">
        <f>C145/Лист2!B1</f>
        <v>9.748386246871295</v>
      </c>
    </row>
    <row r="146" spans="1:4" ht="32.25" thickBot="1">
      <c r="A146" s="19" t="s">
        <v>295</v>
      </c>
      <c r="B146" s="5" t="s">
        <v>148</v>
      </c>
      <c r="C146" s="14">
        <v>90</v>
      </c>
      <c r="D146" s="4">
        <f>C146/Лист2!B1</f>
        <v>1.1856145435384009</v>
      </c>
    </row>
    <row r="147" spans="1:4" ht="32.25" thickBot="1">
      <c r="A147" s="19" t="s">
        <v>296</v>
      </c>
      <c r="B147" s="5" t="s">
        <v>149</v>
      </c>
      <c r="C147" s="14">
        <v>100</v>
      </c>
      <c r="D147" s="4">
        <f>C147/Лист2!B1</f>
        <v>1.3173494928204452</v>
      </c>
    </row>
    <row r="148" spans="1:4" ht="32.25" thickBot="1">
      <c r="A148" s="19" t="s">
        <v>297</v>
      </c>
      <c r="B148" s="5" t="s">
        <v>150</v>
      </c>
      <c r="C148" s="14">
        <v>130</v>
      </c>
      <c r="D148" s="4">
        <f>C148/Лист2!B1</f>
        <v>1.7125543406665789</v>
      </c>
    </row>
    <row r="149" spans="1:4" ht="32.25" thickBot="1">
      <c r="A149" s="19" t="s">
        <v>298</v>
      </c>
      <c r="B149" s="5" t="s">
        <v>151</v>
      </c>
      <c r="C149" s="14">
        <v>160</v>
      </c>
      <c r="D149" s="4">
        <f>C149/Лист2!B1</f>
        <v>2.1077591885127127</v>
      </c>
    </row>
    <row r="150" spans="1:4" ht="16.5" thickBot="1">
      <c r="A150" s="19" t="s">
        <v>299</v>
      </c>
      <c r="B150" s="12" t="s">
        <v>152</v>
      </c>
      <c r="C150" s="18">
        <v>140</v>
      </c>
      <c r="D150" s="4">
        <f>C150/Лист2!B1</f>
        <v>1.8442892899486234</v>
      </c>
    </row>
    <row r="151" spans="1:4" ht="32.25" thickBot="1">
      <c r="A151" s="19" t="s">
        <v>300</v>
      </c>
      <c r="B151" s="12" t="s">
        <v>153</v>
      </c>
      <c r="C151" s="18">
        <v>420</v>
      </c>
      <c r="D151" s="4">
        <f>C151/Лист2!B1</f>
        <v>5.5328678698458704</v>
      </c>
    </row>
    <row r="152" spans="1:4" ht="16.5" thickBot="1">
      <c r="A152" s="19" t="s">
        <v>301</v>
      </c>
      <c r="B152" s="12" t="s">
        <v>154</v>
      </c>
      <c r="C152" s="18">
        <v>140</v>
      </c>
      <c r="D152" s="4">
        <f>C152/Лист2!B1</f>
        <v>1.8442892899486234</v>
      </c>
    </row>
    <row r="153" spans="1:4" ht="32.25" thickBot="1">
      <c r="A153" s="19" t="s">
        <v>302</v>
      </c>
      <c r="B153" s="12" t="s">
        <v>155</v>
      </c>
      <c r="C153" s="18">
        <v>140</v>
      </c>
      <c r="D153" s="4">
        <f>C153/Лист2!B1</f>
        <v>1.8442892899486234</v>
      </c>
    </row>
    <row r="154" spans="1:4" ht="48" thickBot="1">
      <c r="A154" s="19" t="s">
        <v>303</v>
      </c>
      <c r="B154" s="12" t="s">
        <v>156</v>
      </c>
      <c r="C154" s="18">
        <v>160</v>
      </c>
      <c r="D154" s="4">
        <f>C154/Лист2!B1</f>
        <v>2.1077591885127127</v>
      </c>
    </row>
    <row r="155" spans="1:4" ht="48" thickBot="1">
      <c r="A155" s="19" t="s">
        <v>304</v>
      </c>
      <c r="B155" s="12" t="s">
        <v>157</v>
      </c>
      <c r="C155" s="18">
        <v>280</v>
      </c>
      <c r="D155" s="4">
        <f>C155/Лист2!B1</f>
        <v>3.6885785798972468</v>
      </c>
    </row>
    <row r="156" spans="1:4" ht="48" thickBot="1">
      <c r="A156" s="19" t="s">
        <v>305</v>
      </c>
      <c r="B156" s="5" t="s">
        <v>158</v>
      </c>
      <c r="C156" s="14">
        <v>680</v>
      </c>
      <c r="D156" s="4">
        <f>C156/Лист2!B1</f>
        <v>8.9579765511790281</v>
      </c>
    </row>
    <row r="157" spans="1:4" ht="16.5" thickBot="1">
      <c r="A157" s="19" t="s">
        <v>306</v>
      </c>
      <c r="B157" s="12" t="s">
        <v>159</v>
      </c>
      <c r="C157" s="18">
        <v>140</v>
      </c>
      <c r="D157" s="4">
        <f>C157/Лист2!B1</f>
        <v>1.8442892899486234</v>
      </c>
    </row>
    <row r="158" spans="1:4" ht="16.5" thickBot="1">
      <c r="A158" s="19" t="s">
        <v>307</v>
      </c>
      <c r="B158" s="12" t="s">
        <v>160</v>
      </c>
      <c r="C158" s="18">
        <v>140</v>
      </c>
      <c r="D158" s="4">
        <f>C158/Лист2!B1</f>
        <v>1.8442892899486234</v>
      </c>
    </row>
    <row r="159" spans="1:4" ht="16.5" thickBot="1">
      <c r="A159" s="19" t="s">
        <v>308</v>
      </c>
      <c r="B159" s="12" t="s">
        <v>161</v>
      </c>
      <c r="C159" s="18">
        <v>140</v>
      </c>
      <c r="D159" s="4">
        <f>C159/Лист2!B1</f>
        <v>1.8442892899486234</v>
      </c>
    </row>
    <row r="160" spans="1:4" ht="16.5" thickBot="1">
      <c r="A160" s="19" t="s">
        <v>309</v>
      </c>
      <c r="B160" s="12" t="s">
        <v>162</v>
      </c>
      <c r="C160" s="18">
        <v>140</v>
      </c>
      <c r="D160" s="4">
        <f>C160/Лист2!B1</f>
        <v>1.8442892899486234</v>
      </c>
    </row>
    <row r="161" spans="1:4" ht="16.5" thickBot="1">
      <c r="A161" s="19" t="s">
        <v>310</v>
      </c>
      <c r="B161" s="12" t="s">
        <v>163</v>
      </c>
      <c r="C161" s="18">
        <v>140</v>
      </c>
      <c r="D161" s="4">
        <f>C161/Лист2!B1</f>
        <v>1.8442892899486234</v>
      </c>
    </row>
    <row r="162" spans="1:4" ht="48" thickBot="1">
      <c r="A162" s="19" t="s">
        <v>311</v>
      </c>
      <c r="B162" s="12" t="s">
        <v>164</v>
      </c>
      <c r="C162" s="18">
        <v>140</v>
      </c>
      <c r="D162" s="4">
        <f>C162/Лист2!B1</f>
        <v>1.8442892899486234</v>
      </c>
    </row>
    <row r="163" spans="1:4" ht="16.5" thickBot="1">
      <c r="A163" s="19" t="s">
        <v>312</v>
      </c>
      <c r="B163" s="13" t="s">
        <v>165</v>
      </c>
      <c r="C163" s="18">
        <v>140</v>
      </c>
      <c r="D163" s="4">
        <f>C163/Лист2!B1</f>
        <v>1.8442892899486234</v>
      </c>
    </row>
    <row r="164" spans="1:4" ht="16.5" thickBot="1">
      <c r="A164" s="19" t="s">
        <v>313</v>
      </c>
      <c r="B164" s="13" t="s">
        <v>166</v>
      </c>
      <c r="C164" s="18">
        <v>140</v>
      </c>
      <c r="D164" s="4">
        <f>C164/Лист2!B1</f>
        <v>1.8442892899486234</v>
      </c>
    </row>
    <row r="165" spans="1:4" ht="16.5" thickBot="1">
      <c r="A165" s="19" t="s">
        <v>314</v>
      </c>
      <c r="B165" s="13" t="s">
        <v>167</v>
      </c>
      <c r="C165" s="18">
        <v>200</v>
      </c>
      <c r="D165" s="4">
        <f>C165/Лист2!B1</f>
        <v>2.6346989856408904</v>
      </c>
    </row>
    <row r="166" spans="1:4" ht="32.25" thickBot="1">
      <c r="A166" s="19" t="s">
        <v>315</v>
      </c>
      <c r="B166" s="12" t="s">
        <v>168</v>
      </c>
      <c r="C166" s="18">
        <v>430</v>
      </c>
      <c r="D166" s="4">
        <f>C166/Лист2!B1</f>
        <v>5.6646028191279152</v>
      </c>
    </row>
    <row r="167" spans="1:4" ht="15.75">
      <c r="D167" s="22"/>
    </row>
  </sheetData>
  <mergeCells count="8">
    <mergeCell ref="A2:A3"/>
    <mergeCell ref="B2:B3"/>
    <mergeCell ref="C2:D2"/>
    <mergeCell ref="A1:D1"/>
    <mergeCell ref="A13:A14"/>
    <mergeCell ref="B13:B14"/>
    <mergeCell ref="C13:D13"/>
    <mergeCell ref="A12:D12"/>
  </mergeCells>
  <conditionalFormatting sqref="B15:B166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activeCell="B2" sqref="B2"/>
    </sheetView>
  </sheetViews>
  <sheetFormatPr defaultRowHeight="15"/>
  <sheetData>
    <row r="1" spans="1:2">
      <c r="A1" t="s">
        <v>16</v>
      </c>
      <c r="B1">
        <v>75.91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ФГБУЗ ЦМСЧ № 119 ФМБА России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2021-02-03T08:22:59Z</dcterms:created>
  <dcterms:modified xsi:type="dcterms:W3CDTF">2021-02-09T11:55:26Z</dcterms:modified>
</cp:coreProperties>
</file>