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7" i="1"/>
  <c r="D102"/>
  <c r="D101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6"/>
  <c r="D25"/>
  <c r="D24"/>
  <c r="D23"/>
  <c r="D22"/>
  <c r="D21"/>
  <c r="D20"/>
  <c r="D19"/>
  <c r="D18"/>
  <c r="D17"/>
  <c r="D16"/>
  <c r="D15"/>
  <c r="D9"/>
  <c r="D8"/>
  <c r="D7"/>
  <c r="D6"/>
  <c r="D5"/>
  <c r="D4"/>
</calcChain>
</file>

<file path=xl/sharedStrings.xml><?xml version="1.0" encoding="utf-8"?>
<sst xmlns="http://schemas.openxmlformats.org/spreadsheetml/2006/main" count="313" uniqueCount="304">
  <si>
    <t>1.</t>
  </si>
  <si>
    <t>2.</t>
  </si>
  <si>
    <t>3.</t>
  </si>
  <si>
    <t>4.</t>
  </si>
  <si>
    <t>5.</t>
  </si>
  <si>
    <t>6.</t>
  </si>
  <si>
    <t>CHECK-UP</t>
  </si>
  <si>
    <t>Курс $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</si>
  <si>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</si>
  <si>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</si>
  <si>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</si>
  <si>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</si>
  <si>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</si>
  <si>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</si>
  <si>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</si>
  <si>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</si>
  <si>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</si>
  <si>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</si>
  <si>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</si>
  <si>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</si>
  <si>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</si>
  <si>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</si>
  <si>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</si>
  <si>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</si>
  <si>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</si>
  <si>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</si>
  <si>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</si>
  <si>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</si>
  <si>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</si>
  <si>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</si>
  <si>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</si>
  <si>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</si>
  <si>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</si>
  <si>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</si>
  <si>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</si>
  <si>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</si>
  <si>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</si>
  <si>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</si>
  <si>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</si>
  <si>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</si>
  <si>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</si>
  <si>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</si>
  <si>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</si>
  <si>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</si>
  <si>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</si>
  <si>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</si>
  <si>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</si>
  <si>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</si>
  <si>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</si>
  <si>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</si>
  <si>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</si>
  <si>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</si>
  <si>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</si>
  <si>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</si>
  <si>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</si>
  <si>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</si>
  <si>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</si>
  <si>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</si>
  <si>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</si>
  <si>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</si>
  <si>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</si>
  <si>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</si>
  <si>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</si>
  <si>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</si>
  <si>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</si>
  <si>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</si>
  <si>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</si>
  <si>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</si>
  <si>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</si>
  <si>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</si>
  <si>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</si>
  <si>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</si>
  <si>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</si>
  <si>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</si>
  <si>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</si>
  <si>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</si>
  <si>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</si>
  <si>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</si>
  <si>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</si>
  <si>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</si>
  <si>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</si>
  <si>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</si>
  <si>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</si>
  <si>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</si>
  <si>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</si>
  <si>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</si>
  <si>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</si>
  <si>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</si>
  <si>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</si>
  <si>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</si>
  <si>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</si>
  <si>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</si>
  <si>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</si>
  <si>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</si>
  <si>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</si>
  <si>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</si>
  <si>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</si>
  <si>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</si>
  <si>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</si>
  <si>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</si>
  <si>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</si>
  <si>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</si>
  <si>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</si>
  <si>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</si>
  <si>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</si>
  <si>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</si>
  <si>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</si>
  <si>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</si>
  <si>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</si>
  <si>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</si>
  <si>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</si>
  <si>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</si>
  <si>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</si>
  <si>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</si>
  <si>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</si>
  <si>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</si>
  <si>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</si>
  <si>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</si>
  <si>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</si>
  <si>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</si>
  <si>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</si>
  <si>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</si>
  <si>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</si>
  <si>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</si>
  <si>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</si>
  <si>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</si>
  <si>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</si>
  <si>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</si>
  <si>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</si>
  <si>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</si>
  <si>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</si>
  <si>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</si>
  <si>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</si>
  <si>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</si>
  <si>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</si>
  <si>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</si>
  <si>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</si>
  <si>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</si>
  <si>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</si>
  <si>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</si>
  <si>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</si>
  <si>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</si>
  <si>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</si>
  <si>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</si>
  <si>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</si>
  <si>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</si>
  <si>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 xml:space="preserve">№ </t>
  </si>
  <si>
    <t>Name</t>
  </si>
  <si>
    <t>Price of services</t>
  </si>
  <si>
    <t>№</t>
  </si>
  <si>
    <t>Physician (First appointment): medical examination and consulting</t>
  </si>
  <si>
    <t>Physician (Returning patients):  medical examination and consulting</t>
  </si>
  <si>
    <t>Cardiologyst (First appointment):  medical examination and consulting</t>
  </si>
  <si>
    <t>Cardiologyst (Returning patients):  medical examination and consulting</t>
  </si>
  <si>
    <t>Nephrologyst (First appointment):  medical examination and consulting</t>
  </si>
  <si>
    <t>Nephrologyst (Returning patients):  medical examination and consulting</t>
  </si>
  <si>
    <t>Pulmonologyst (First appointment):  medical examination and consulting</t>
  </si>
  <si>
    <t>Pulmonologyst (Returning patients):    medical examination and consulting</t>
  </si>
  <si>
    <t>Gastroenterologyst (First appointment):    medical examination and consulting</t>
  </si>
  <si>
    <t>Gastroenterologyst (Returning patients):    medical examination and consulting</t>
  </si>
  <si>
    <t>Endocrynologyst (First appointment):    medical examination and consulting</t>
  </si>
  <si>
    <t>Endocrynologyst (Returning patients):    medical examination and consulting</t>
  </si>
  <si>
    <t>Neurologyst (First appointment):    medical examination and consulting</t>
  </si>
  <si>
    <t>Neurologyst (Returning patients):    medical examination and consulting</t>
  </si>
  <si>
    <t>Infestious deseases specialist (First appointment):    medical examination and consulting</t>
  </si>
  <si>
    <t>Infestious deseases specialist (Returning patients):    medical examination and consulting</t>
  </si>
  <si>
    <t>Dermatovenerology specialist (First appointment):    medical examination and consulting</t>
  </si>
  <si>
    <t>Dermatovenerology specialist (Returning patients):    medical examination and consulting</t>
  </si>
  <si>
    <t>Ultrasound scan of hepatobiliary zone</t>
  </si>
  <si>
    <t>Ultrasound scan of hepatobiliary zone with functional sampling</t>
  </si>
  <si>
    <t>Ultrasound of spleen</t>
  </si>
  <si>
    <t>Ultrasound of abdomen</t>
  </si>
  <si>
    <t>Ultrasound of uterus and appendages (transabdomenal)</t>
  </si>
  <si>
    <t>Ultrasound of uterus and appendages (transvaginal)</t>
  </si>
  <si>
    <t>Ultrasound of uterus and appendages (transrectal)</t>
  </si>
  <si>
    <t>Ultrasound of pelvic organs (compex)</t>
  </si>
  <si>
    <t>Ultrasound of kidneys and adrenal glands</t>
  </si>
  <si>
    <t>Ultrasound of urinary bladder</t>
  </si>
  <si>
    <t>Ultrasound of urinary bladder (for a presence of residual urine)</t>
  </si>
  <si>
    <t>Ultrasound of scrotum organs</t>
  </si>
  <si>
    <t>Ultrasound of prostatic gland</t>
  </si>
  <si>
    <t>Ultrasound of prostatic gland (transrectal)</t>
  </si>
  <si>
    <t>Ultrasound of thyroid gland and the epithelial bodies</t>
  </si>
  <si>
    <t>Ultrasound of lacteal glands</t>
  </si>
  <si>
    <t>Ultrasound of lymph nodes (one zone)</t>
  </si>
  <si>
    <t>Ultrasound of soft tissue (one zone)</t>
  </si>
  <si>
    <t>Ultrasound of folliculogenesis</t>
  </si>
  <si>
    <t>Ultrasound of intestines</t>
  </si>
  <si>
    <t>Diagnostical punction with ultrasound</t>
  </si>
  <si>
    <t>Radiography of lungs</t>
  </si>
  <si>
    <t>Radiography of chest (Spot-film)</t>
  </si>
  <si>
    <t>Radiography of lungs (Digital)</t>
  </si>
  <si>
    <t xml:space="preserve">Radiography of Cervical vertebral column </t>
  </si>
  <si>
    <t>Radiography of vertebral column (chest area)</t>
  </si>
  <si>
    <t>Radiography of Lumbar vertebral column</t>
  </si>
  <si>
    <t>Radiography of clavicle</t>
  </si>
  <si>
    <t>Radiography of ribs</t>
  </si>
  <si>
    <t>Radiography of chest</t>
  </si>
  <si>
    <t>Radiography of scapula</t>
  </si>
  <si>
    <t>Radiography of pelvis</t>
  </si>
  <si>
    <t>Radiography of shoulder joint</t>
  </si>
  <si>
    <t>Radiography of hip joint</t>
  </si>
  <si>
    <t xml:space="preserve"> Radiography of heel bone</t>
  </si>
  <si>
    <t>Radiography of elbow joint</t>
  </si>
  <si>
    <t>Radiography of wrist joint</t>
  </si>
  <si>
    <t>Radiography of knee joint</t>
  </si>
  <si>
    <t>Radiography of ankle joint</t>
  </si>
  <si>
    <t>Radiography of hand</t>
  </si>
  <si>
    <t xml:space="preserve">Radiography of feet </t>
  </si>
  <si>
    <t>Radiography of shoulder bone</t>
  </si>
  <si>
    <t>Radiography of elbow bone and radial bone</t>
  </si>
  <si>
    <t>Radiography of thigh bone</t>
  </si>
  <si>
    <t>Radiography of shin bone and calf bone</t>
  </si>
  <si>
    <t>Craniography</t>
  </si>
  <si>
    <t>Radiography of sella</t>
  </si>
  <si>
    <t>Radiography of zygoma</t>
  </si>
  <si>
    <t>Radiography of accessory sinuses of the nose</t>
  </si>
  <si>
    <t>Radiography of facial bones</t>
  </si>
  <si>
    <t>Radiography of tooth (intraoral, enlargement)</t>
  </si>
  <si>
    <t>Orthopantomogram (OPG)</t>
  </si>
  <si>
    <t>Mammography</t>
  </si>
  <si>
    <t>Radiography of lacteal gland (Spot-film)</t>
  </si>
  <si>
    <t>MRI of brain</t>
  </si>
  <si>
    <t>MRI of brain (contrast-enchanced)</t>
  </si>
  <si>
    <t>MRI of vertebras</t>
  </si>
  <si>
    <t>MRI of vertebras (contrast-enchanced)</t>
  </si>
  <si>
    <t>MRI of joint (one joint)</t>
  </si>
  <si>
    <t>MRI of joint (one joint, contrast enchanced)</t>
  </si>
  <si>
    <t>MRI of pelvic organs</t>
  </si>
  <si>
    <t>MRI of pelvic organs (intravenous contrast)</t>
  </si>
  <si>
    <t>Data decodoing and interpretation of the ECG</t>
  </si>
  <si>
    <t>Holter monitoring of ECG</t>
  </si>
  <si>
    <t>Echocardiography</t>
  </si>
  <si>
    <t>Duplex ultrasound of brachiocephalic artery with color doppler imaging</t>
  </si>
  <si>
    <t>Dentist (First appointment):  medical examination and consulting</t>
  </si>
  <si>
    <t>Dentist (Returning patients):  medical examination and consulting</t>
  </si>
  <si>
    <t>Dental surgeon (First appointment):  medical examination and consulting</t>
  </si>
  <si>
    <t>Dental surgeon (Returning patients):  medical examination and consulting</t>
  </si>
  <si>
    <t>Carious cavity forming (single area)</t>
  </si>
  <si>
    <t>Pulp cavity trepanation</t>
  </si>
  <si>
    <t>Dental extraction</t>
  </si>
  <si>
    <t>Dental extraction (with dental root divide)</t>
  </si>
  <si>
    <t>Bandaging after the surgery</t>
  </si>
  <si>
    <t>Bandaging after the tooth surgery</t>
  </si>
  <si>
    <t>Application anesthesia</t>
  </si>
  <si>
    <t>Dentofacial anesthesia (Russian)</t>
  </si>
  <si>
    <t>Dentofacial anesthesia (Imported)</t>
  </si>
  <si>
    <t>Cementation</t>
  </si>
  <si>
    <t>Supplemental tooth extraction</t>
  </si>
  <si>
    <t>Supplemental tooth extraction (area)</t>
  </si>
  <si>
    <t>Surgeon (First appointment):  medical examination and consulting</t>
  </si>
  <si>
    <t>Surgeon (Returning patients):  medical examination and consulting</t>
  </si>
  <si>
    <t>Cardiologist Surgeon (First appointment):  medical examination and consulting</t>
  </si>
  <si>
    <t>Cardiologist Surgeon (Returning patients):  medical examination and consulting</t>
  </si>
  <si>
    <t>Orthopedic traumatologyst (First appointment):  medical examination and consulting</t>
  </si>
  <si>
    <t>Orthopedic traumatologyst (Returning patients):  medical examination and consulting</t>
  </si>
  <si>
    <t>Anesthetist:  medical examination and consulting</t>
  </si>
  <si>
    <t>Coloproctologyst (First appointment):  medical examination and consulting</t>
  </si>
  <si>
    <t>Coloproctologyst (Returning patients):  medical examination and consulting</t>
  </si>
  <si>
    <t>Urologyst (First appointment):  medical examination and consulting</t>
  </si>
  <si>
    <t>Urologyst (Returning patients):  medical examination and consulting</t>
  </si>
  <si>
    <t>Ophtalmologyst (First appointment for patients before 40 years):  medical examination and consulting</t>
  </si>
  <si>
    <t>Ophtalmologyst (First appointment for patients under 40 years):  medical examination and consulting</t>
  </si>
  <si>
    <t>Ophtalmologyst (Returning patients):  medical examination and consulting</t>
  </si>
  <si>
    <t>Gynecologyst (First appointment):  medical examination and consulting</t>
  </si>
  <si>
    <t>Gynecologyst (Returning patients):  medical examination and consulting</t>
  </si>
  <si>
    <t>Otolaringologyst (First appointment):  medical examination and consulting</t>
  </si>
  <si>
    <t>Otolaringologyst (Returning patients):  medical examination and consulting</t>
  </si>
  <si>
    <r>
      <rPr>
        <sz val="12"/>
        <color indexed="63"/>
        <rFont val="Times New Roman"/>
        <family val="1"/>
        <charset val="204"/>
      </rPr>
      <t>Esophagogast</t>
    </r>
    <r>
      <rPr>
        <sz val="12"/>
        <color indexed="63"/>
        <rFont val="Times New Roman"/>
        <family val="1"/>
        <charset val="204"/>
      </rPr>
      <t>ro</t>
    </r>
    <r>
      <rPr>
        <sz val="12"/>
        <color indexed="63"/>
        <rFont val="Times New Roman"/>
        <family val="1"/>
        <charset val="204"/>
      </rPr>
      <t>duode</t>
    </r>
    <r>
      <rPr>
        <sz val="12"/>
        <color indexed="8"/>
        <rFont val="Times New Roman"/>
        <family val="1"/>
        <charset val="204"/>
      </rPr>
      <t>nos</t>
    </r>
    <r>
      <rPr>
        <sz val="12"/>
        <color indexed="8"/>
        <rFont val="Times New Roman"/>
        <family val="1"/>
        <charset val="204"/>
      </rPr>
      <t>cop</t>
    </r>
    <r>
      <rPr>
        <sz val="12"/>
        <color indexed="8"/>
        <rFont val="Times New Roman"/>
        <family val="1"/>
        <charset val="204"/>
      </rPr>
      <t>y</t>
    </r>
  </si>
  <si>
    <t>Proctosigmoidoscopy</t>
  </si>
  <si>
    <t>Videocolonoscopy</t>
  </si>
  <si>
    <t>Finger-stick blood sample</t>
  </si>
  <si>
    <t>C.B.C</t>
  </si>
  <si>
    <t>Venous blood sampling</t>
  </si>
  <si>
    <t>Erythrocite sedimentation study</t>
  </si>
  <si>
    <t>Reticulocyte level study</t>
  </si>
  <si>
    <t>Red blood cells with basophilic stippling count</t>
  </si>
  <si>
    <t>Glucose</t>
  </si>
  <si>
    <t>HbA1С, Glycated Hemoglobin</t>
  </si>
  <si>
    <t>Triglycerides</t>
  </si>
  <si>
    <t>Cholesterol total</t>
  </si>
  <si>
    <t>HDL Cholesterol, α-cholesterol</t>
  </si>
  <si>
    <t>Cholesterol LDL, β-cholesterol</t>
  </si>
  <si>
    <t>Lipid profile: Triglycerides, Cholesterol,  Cholesterol HDL, Cholesterol LDL, atherogenic index</t>
  </si>
  <si>
    <t>Protein total</t>
  </si>
  <si>
    <t>Creatinine</t>
  </si>
  <si>
    <t>Urea</t>
  </si>
  <si>
    <t>Uric acid</t>
  </si>
  <si>
    <t>Bilirubin total</t>
  </si>
  <si>
    <t>Bilirubin direct</t>
  </si>
  <si>
    <t>ALT level</t>
  </si>
  <si>
    <t>AcAt activity</t>
  </si>
  <si>
    <t>Amylose level</t>
  </si>
  <si>
    <t>Urinalysis (with macroscopy)</t>
  </si>
  <si>
    <t xml:space="preserve">STANDARD
(individual healthcare program – 3 months)
</t>
  </si>
  <si>
    <t xml:space="preserve">MAXIMA
(individual healthcare program – 1 year)
</t>
  </si>
  <si>
    <t xml:space="preserve">Women’s health program
(2 days)
</t>
  </si>
  <si>
    <t xml:space="preserve">MINIMA for women
(1 month)
</t>
  </si>
  <si>
    <t xml:space="preserve">Men’s health program
(2 days)
</t>
  </si>
  <si>
    <t xml:space="preserve">MINIMA for men
(individual healthcare program - 1 month) 
</t>
  </si>
  <si>
    <t>RUB, ₽</t>
  </si>
  <si>
    <t>USD, $</t>
  </si>
  <si>
    <t xml:space="preserve">USD, $ </t>
  </si>
  <si>
    <t>Diagnostics and treatment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</si>
</sst>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3C3C3C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1" fillId="0" borderId="0">
      <alignment shrinkToFit="1"/>
    </xf>
  </cellStyleXfs>
  <cellXfs count="27">
    <xf numFmtId="0" fontId="0" fillId="0" borderId="0" xfId="0"/>
    <xf numFmtId="0" fontId="0" fillId="0" borderId="0" xfId="0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2" fontId="2" fillId="0" borderId="1" xfId="1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" fontId="2" fillId="0" borderId="1" xfId="1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0" xfId="0" applyNumberFormat="1"/>
    <xf numFmtId="0" fontId="7" fillId="2" borderId="1" xfId="0" applyFont="1" applyFill="1" applyBorder="1" applyAlignment="1">
      <alignment horizontal="center"/>
    </xf>
    <xf numFmtId="3" fontId="5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/>
    <xf numFmtId="1" fontId="5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41"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9"/>
  <sheetViews>
    <sheetView tabSelected="1" topLeftCell="A13" workbookViewId="0">
      <selection activeCell="D28" sqref="D28"/>
    </sheetView>
  </sheetViews>
  <sheetFormatPr defaultRowHeight="15"/>
  <cols>
    <col min="1" max="1" width="6.5703125" customWidth="1"/>
    <col min="2" max="2" width="38.85546875" customWidth="1"/>
    <col min="3" max="3" width="11.85546875" customWidth="1"/>
    <col min="4" max="4" width="15.7109375" customWidth="1"/>
  </cols>
  <sheetData>
    <row r="1" spans="1:4" ht="19.5" thickBot="1">
      <c r="A1" s="23" t="s">
        <v>6</v>
      </c>
      <c r="B1" s="23"/>
      <c r="C1" s="23"/>
      <c r="D1" s="23"/>
    </row>
    <row r="2" spans="1:4" ht="19.5" thickBot="1">
      <c r="A2" s="22" t="s">
        <v>146</v>
      </c>
      <c r="B2" s="22" t="s">
        <v>147</v>
      </c>
      <c r="C2" s="22" t="s">
        <v>148</v>
      </c>
      <c r="D2" s="22"/>
    </row>
    <row r="3" spans="1:4" ht="19.5" thickBot="1">
      <c r="A3" s="22"/>
      <c r="B3" s="22"/>
      <c r="C3" s="18" t="s">
        <v>300</v>
      </c>
      <c r="D3" s="18" t="s">
        <v>301</v>
      </c>
    </row>
    <row r="4" spans="1:4" ht="49.5" customHeight="1" thickBot="1">
      <c r="A4" s="3" t="s">
        <v>0</v>
      </c>
      <c r="B4" s="2" t="s">
        <v>294</v>
      </c>
      <c r="C4" s="21">
        <v>10000</v>
      </c>
      <c r="D4" s="4">
        <f>C4/Лист2!B1</f>
        <v>131.73494928204454</v>
      </c>
    </row>
    <row r="5" spans="1:4" ht="53.25" customHeight="1" thickBot="1">
      <c r="A5" s="3" t="s">
        <v>1</v>
      </c>
      <c r="B5" s="2" t="s">
        <v>295</v>
      </c>
      <c r="C5" s="21">
        <v>20000</v>
      </c>
      <c r="D5" s="4">
        <f>C5/Лист2!B1</f>
        <v>263.46989856408908</v>
      </c>
    </row>
    <row r="6" spans="1:4" ht="54" customHeight="1" thickBot="1">
      <c r="A6" s="3" t="s">
        <v>2</v>
      </c>
      <c r="B6" s="2" t="s">
        <v>296</v>
      </c>
      <c r="C6" s="21">
        <v>15000</v>
      </c>
      <c r="D6" s="4">
        <f>C6/Лист2!B1</f>
        <v>197.60242392306679</v>
      </c>
    </row>
    <row r="7" spans="1:4" ht="54.75" customHeight="1" thickBot="1">
      <c r="A7" s="3" t="s">
        <v>3</v>
      </c>
      <c r="B7" s="2" t="s">
        <v>297</v>
      </c>
      <c r="C7" s="21">
        <v>7000</v>
      </c>
      <c r="D7" s="4">
        <f>C7/Лист2!B1</f>
        <v>92.214464497431166</v>
      </c>
    </row>
    <row r="8" spans="1:4" ht="54.75" customHeight="1" thickBot="1">
      <c r="A8" s="3" t="s">
        <v>4</v>
      </c>
      <c r="B8" s="2" t="s">
        <v>298</v>
      </c>
      <c r="C8" s="21">
        <v>10000</v>
      </c>
      <c r="D8" s="4">
        <f>C8/Лист2!B1</f>
        <v>131.73494928204454</v>
      </c>
    </row>
    <row r="9" spans="1:4" ht="51.75" customHeight="1" thickBot="1">
      <c r="A9" s="3" t="s">
        <v>5</v>
      </c>
      <c r="B9" s="2" t="s">
        <v>299</v>
      </c>
      <c r="C9" s="21">
        <v>5500</v>
      </c>
      <c r="D9" s="4">
        <f>C9/Лист2!B1</f>
        <v>72.454222105124487</v>
      </c>
    </row>
    <row r="10" spans="1:4">
      <c r="B10" s="1"/>
    </row>
    <row r="11" spans="1:4">
      <c r="B11" s="1"/>
    </row>
    <row r="12" spans="1:4" ht="18.75">
      <c r="A12" s="26" t="s">
        <v>303</v>
      </c>
      <c r="B12" s="26"/>
      <c r="C12" s="26"/>
      <c r="D12" s="26"/>
    </row>
    <row r="13" spans="1:4" ht="18.75">
      <c r="A13" s="24" t="s">
        <v>149</v>
      </c>
      <c r="B13" s="24" t="s">
        <v>147</v>
      </c>
      <c r="C13" s="24" t="s">
        <v>148</v>
      </c>
      <c r="D13" s="24"/>
    </row>
    <row r="14" spans="1:4" ht="19.5" thickBot="1">
      <c r="A14" s="24"/>
      <c r="B14" s="25"/>
      <c r="C14" s="18" t="s">
        <v>300</v>
      </c>
      <c r="D14" s="18" t="s">
        <v>302</v>
      </c>
    </row>
    <row r="15" spans="1:4" ht="32.25" thickBot="1">
      <c r="A15" s="3" t="s">
        <v>0</v>
      </c>
      <c r="B15" s="5" t="s">
        <v>150</v>
      </c>
      <c r="C15" s="11">
        <v>850</v>
      </c>
      <c r="D15" s="4">
        <f>C15/Лист2!B1</f>
        <v>11.197470688973786</v>
      </c>
    </row>
    <row r="16" spans="1:4" ht="32.25" thickBot="1">
      <c r="A16" s="3" t="s">
        <v>1</v>
      </c>
      <c r="B16" s="5" t="s">
        <v>151</v>
      </c>
      <c r="C16" s="11">
        <v>700</v>
      </c>
      <c r="D16" s="4">
        <f>C16/Лист2!B1</f>
        <v>9.2214464497431177</v>
      </c>
    </row>
    <row r="17" spans="1:15" ht="32.25" thickBot="1">
      <c r="A17" s="3" t="s">
        <v>2</v>
      </c>
      <c r="B17" s="5" t="s">
        <v>152</v>
      </c>
      <c r="C17" s="11">
        <v>950</v>
      </c>
      <c r="D17" s="4">
        <f>C17/Лист2!B1</f>
        <v>12.51482018179423</v>
      </c>
    </row>
    <row r="18" spans="1:15" ht="32.25" thickBot="1">
      <c r="A18" s="3" t="s">
        <v>3</v>
      </c>
      <c r="B18" s="5" t="s">
        <v>153</v>
      </c>
      <c r="C18" s="11">
        <v>800</v>
      </c>
      <c r="D18" s="4">
        <f>C18/Лист2!B1</f>
        <v>10.538795942563562</v>
      </c>
    </row>
    <row r="19" spans="1:15" ht="32.25" thickBot="1">
      <c r="A19" s="3" t="s">
        <v>4</v>
      </c>
      <c r="B19" s="5" t="s">
        <v>154</v>
      </c>
      <c r="C19" s="11">
        <v>880</v>
      </c>
      <c r="D19" s="4">
        <f>C19/Лист2!B1</f>
        <v>11.592675536819918</v>
      </c>
    </row>
    <row r="20" spans="1:15" ht="32.25" thickBot="1">
      <c r="A20" s="3" t="s">
        <v>5</v>
      </c>
      <c r="B20" s="5" t="s">
        <v>155</v>
      </c>
      <c r="C20" s="11">
        <v>700</v>
      </c>
      <c r="D20" s="4">
        <f>C20/Лист2!B1</f>
        <v>9.2214464497431177</v>
      </c>
    </row>
    <row r="21" spans="1:15" ht="32.25" thickBot="1">
      <c r="A21" s="16" t="s">
        <v>8</v>
      </c>
      <c r="B21" s="5" t="s">
        <v>156</v>
      </c>
      <c r="C21" s="11">
        <v>850</v>
      </c>
      <c r="D21" s="4">
        <f>C21/Лист2!B1</f>
        <v>11.197470688973786</v>
      </c>
      <c r="O21" s="17"/>
    </row>
    <row r="22" spans="1:15" ht="32.25" thickBot="1">
      <c r="A22" s="16" t="s">
        <v>9</v>
      </c>
      <c r="B22" s="5" t="s">
        <v>157</v>
      </c>
      <c r="C22" s="11">
        <v>700</v>
      </c>
      <c r="D22" s="4">
        <f>C22/Лист2!B1</f>
        <v>9.2214464497431177</v>
      </c>
    </row>
    <row r="23" spans="1:15" ht="32.25" thickBot="1">
      <c r="A23" s="16" t="s">
        <v>10</v>
      </c>
      <c r="B23" s="5" t="s">
        <v>158</v>
      </c>
      <c r="C23" s="11">
        <v>850</v>
      </c>
      <c r="D23" s="4">
        <f>C23/Лист2!B1</f>
        <v>11.197470688973786</v>
      </c>
    </row>
    <row r="24" spans="1:15" ht="32.25" thickBot="1">
      <c r="A24" s="16" t="s">
        <v>11</v>
      </c>
      <c r="B24" s="5" t="s">
        <v>159</v>
      </c>
      <c r="C24" s="11">
        <v>700</v>
      </c>
      <c r="D24" s="4">
        <f>C24/Лист2!B1</f>
        <v>9.2214464497431177</v>
      </c>
    </row>
    <row r="25" spans="1:15" ht="32.25" thickBot="1">
      <c r="A25" s="16" t="s">
        <v>12</v>
      </c>
      <c r="B25" s="5" t="s">
        <v>160</v>
      </c>
      <c r="C25" s="11">
        <v>850</v>
      </c>
      <c r="D25" s="4">
        <f>C25/Лист2!B1</f>
        <v>11.197470688973786</v>
      </c>
    </row>
    <row r="26" spans="1:15" ht="32.25" thickBot="1">
      <c r="A26" s="16" t="s">
        <v>13</v>
      </c>
      <c r="B26" s="5" t="s">
        <v>161</v>
      </c>
      <c r="C26" s="11">
        <v>700</v>
      </c>
      <c r="D26" s="4">
        <f>C26/Лист2!B1</f>
        <v>9.2214464497431177</v>
      </c>
    </row>
    <row r="27" spans="1:15" ht="32.25" thickBot="1">
      <c r="A27" s="16" t="s">
        <v>14</v>
      </c>
      <c r="B27" s="5" t="s">
        <v>162</v>
      </c>
      <c r="C27" s="11">
        <v>950</v>
      </c>
      <c r="D27" s="4">
        <f>C27/Лист2!B1</f>
        <v>12.51482018179423</v>
      </c>
    </row>
    <row r="28" spans="1:15" ht="32.25" thickBot="1">
      <c r="A28" s="16" t="s">
        <v>15</v>
      </c>
      <c r="B28" s="5" t="s">
        <v>163</v>
      </c>
      <c r="C28" s="11">
        <v>800</v>
      </c>
      <c r="D28" s="4">
        <f>C28/Лист2!B1</f>
        <v>10.538795942563562</v>
      </c>
    </row>
    <row r="29" spans="1:15" ht="48" thickBot="1">
      <c r="A29" s="16" t="s">
        <v>16</v>
      </c>
      <c r="B29" s="5" t="s">
        <v>164</v>
      </c>
      <c r="C29" s="11">
        <v>1150</v>
      </c>
      <c r="D29" s="4">
        <f>C29/Лист2!B1</f>
        <v>15.149519167435122</v>
      </c>
    </row>
    <row r="30" spans="1:15" ht="48" thickBot="1">
      <c r="A30" s="16" t="s">
        <v>17</v>
      </c>
      <c r="B30" s="5" t="s">
        <v>165</v>
      </c>
      <c r="C30" s="11">
        <v>950</v>
      </c>
      <c r="D30" s="4">
        <f>C30/Лист2!B1</f>
        <v>12.51482018179423</v>
      </c>
    </row>
    <row r="31" spans="1:15" ht="48" thickBot="1">
      <c r="A31" s="16" t="s">
        <v>18</v>
      </c>
      <c r="B31" s="5" t="s">
        <v>166</v>
      </c>
      <c r="C31" s="12">
        <v>950</v>
      </c>
      <c r="D31" s="4">
        <f>C31/Лист2!B1</f>
        <v>12.51482018179423</v>
      </c>
    </row>
    <row r="32" spans="1:15" ht="48" thickBot="1">
      <c r="A32" s="16" t="s">
        <v>19</v>
      </c>
      <c r="B32" s="5" t="s">
        <v>167</v>
      </c>
      <c r="C32" s="12">
        <v>750</v>
      </c>
      <c r="D32" s="4">
        <f>C32/Лист2!B1</f>
        <v>9.8801211961533397</v>
      </c>
    </row>
    <row r="33" spans="1:4" ht="16.5" thickBot="1">
      <c r="A33" s="16" t="s">
        <v>20</v>
      </c>
      <c r="B33" s="5" t="s">
        <v>168</v>
      </c>
      <c r="C33" s="11">
        <v>1150</v>
      </c>
      <c r="D33" s="4">
        <f>C33/Лист2!B1</f>
        <v>15.149519167435122</v>
      </c>
    </row>
    <row r="34" spans="1:4" ht="32.25" thickBot="1">
      <c r="A34" s="16" t="s">
        <v>21</v>
      </c>
      <c r="B34" s="5" t="s">
        <v>169</v>
      </c>
      <c r="C34" s="11">
        <v>1800</v>
      </c>
      <c r="D34" s="4">
        <f>C34/Лист2!B1</f>
        <v>23.712290870768015</v>
      </c>
    </row>
    <row r="35" spans="1:4" ht="16.5" thickBot="1">
      <c r="A35" s="16" t="s">
        <v>22</v>
      </c>
      <c r="B35" s="5" t="s">
        <v>170</v>
      </c>
      <c r="C35" s="11">
        <v>550</v>
      </c>
      <c r="D35" s="4">
        <f>C35/Лист2!B1</f>
        <v>7.2454222105124488</v>
      </c>
    </row>
    <row r="36" spans="1:4" ht="16.5" thickBot="1">
      <c r="A36" s="16" t="s">
        <v>23</v>
      </c>
      <c r="B36" s="5" t="s">
        <v>171</v>
      </c>
      <c r="C36" s="11">
        <v>550</v>
      </c>
      <c r="D36" s="4">
        <f>C36/Лист2!B1</f>
        <v>7.2454222105124488</v>
      </c>
    </row>
    <row r="37" spans="1:4" ht="32.25" thickBot="1">
      <c r="A37" s="16" t="s">
        <v>24</v>
      </c>
      <c r="B37" s="5" t="s">
        <v>172</v>
      </c>
      <c r="C37" s="11">
        <v>1100</v>
      </c>
      <c r="D37" s="4">
        <f>C37/Лист2!B1</f>
        <v>14.490844421024898</v>
      </c>
    </row>
    <row r="38" spans="1:4" ht="32.25" thickBot="1">
      <c r="A38" s="16" t="s">
        <v>25</v>
      </c>
      <c r="B38" s="5" t="s">
        <v>173</v>
      </c>
      <c r="C38" s="11">
        <v>1250</v>
      </c>
      <c r="D38" s="4">
        <f>C38/Лист2!B1</f>
        <v>16.466868660255567</v>
      </c>
    </row>
    <row r="39" spans="1:4" ht="32.25" thickBot="1">
      <c r="A39" s="16" t="s">
        <v>26</v>
      </c>
      <c r="B39" s="5" t="s">
        <v>174</v>
      </c>
      <c r="C39" s="11">
        <v>1250</v>
      </c>
      <c r="D39" s="4">
        <f>C39/Лист2!B1</f>
        <v>16.466868660255567</v>
      </c>
    </row>
    <row r="40" spans="1:4" ht="16.5" thickBot="1">
      <c r="A40" s="16" t="s">
        <v>27</v>
      </c>
      <c r="B40" s="5" t="s">
        <v>175</v>
      </c>
      <c r="C40" s="11">
        <v>1350</v>
      </c>
      <c r="D40" s="4">
        <f>C40/Лист2!B1</f>
        <v>17.784218153076012</v>
      </c>
    </row>
    <row r="41" spans="1:4" ht="16.5" thickBot="1">
      <c r="A41" s="16" t="s">
        <v>28</v>
      </c>
      <c r="B41" s="5" t="s">
        <v>176</v>
      </c>
      <c r="C41" s="11">
        <v>1150</v>
      </c>
      <c r="D41" s="4">
        <f>C41/Лист2!B1</f>
        <v>15.149519167435122</v>
      </c>
    </row>
    <row r="42" spans="1:4" ht="16.5" thickBot="1">
      <c r="A42" s="16" t="s">
        <v>29</v>
      </c>
      <c r="B42" s="5" t="s">
        <v>177</v>
      </c>
      <c r="C42" s="11">
        <v>550</v>
      </c>
      <c r="D42" s="4">
        <f>C42/Лист2!B1</f>
        <v>7.2454222105124488</v>
      </c>
    </row>
    <row r="43" spans="1:4" ht="32.25" thickBot="1">
      <c r="A43" s="16" t="s">
        <v>30</v>
      </c>
      <c r="B43" s="5" t="s">
        <v>178</v>
      </c>
      <c r="C43" s="11">
        <v>850</v>
      </c>
      <c r="D43" s="4">
        <f>C43/Лист2!B1</f>
        <v>11.197470688973786</v>
      </c>
    </row>
    <row r="44" spans="1:4" ht="16.5" thickBot="1">
      <c r="A44" s="16" t="s">
        <v>31</v>
      </c>
      <c r="B44" s="5" t="s">
        <v>179</v>
      </c>
      <c r="C44" s="11">
        <v>1100</v>
      </c>
      <c r="D44" s="4">
        <f>C44/Лист2!B1</f>
        <v>14.490844421024898</v>
      </c>
    </row>
    <row r="45" spans="1:4" ht="16.5" thickBot="1">
      <c r="A45" s="16" t="s">
        <v>32</v>
      </c>
      <c r="B45" s="5" t="s">
        <v>180</v>
      </c>
      <c r="C45" s="11">
        <v>1200</v>
      </c>
      <c r="D45" s="4">
        <f>C45/Лист2!B1</f>
        <v>15.808193913845344</v>
      </c>
    </row>
    <row r="46" spans="1:4" ht="16.5" thickBot="1">
      <c r="A46" s="16" t="s">
        <v>33</v>
      </c>
      <c r="B46" s="5" t="s">
        <v>181</v>
      </c>
      <c r="C46" s="11">
        <v>1200</v>
      </c>
      <c r="D46" s="4">
        <f>C46/Лист2!B1</f>
        <v>15.808193913845344</v>
      </c>
    </row>
    <row r="47" spans="1:4" ht="32.25" thickBot="1">
      <c r="A47" s="16" t="s">
        <v>34</v>
      </c>
      <c r="B47" s="5" t="s">
        <v>182</v>
      </c>
      <c r="C47" s="11">
        <v>1150</v>
      </c>
      <c r="D47" s="4">
        <f>C47/Лист2!B1</f>
        <v>15.149519167435122</v>
      </c>
    </row>
    <row r="48" spans="1:4" ht="16.5" thickBot="1">
      <c r="A48" s="16" t="s">
        <v>35</v>
      </c>
      <c r="B48" s="5" t="s">
        <v>183</v>
      </c>
      <c r="C48" s="11">
        <v>1150</v>
      </c>
      <c r="D48" s="4">
        <f>C48/Лист2!B1</f>
        <v>15.149519167435122</v>
      </c>
    </row>
    <row r="49" spans="1:4" ht="16.5" thickBot="1">
      <c r="A49" s="16" t="s">
        <v>36</v>
      </c>
      <c r="B49" s="5" t="s">
        <v>184</v>
      </c>
      <c r="C49" s="11">
        <v>600</v>
      </c>
      <c r="D49" s="4">
        <f>C49/Лист2!B1</f>
        <v>7.9040969569226718</v>
      </c>
    </row>
    <row r="50" spans="1:4" ht="16.5" thickBot="1">
      <c r="A50" s="16" t="s">
        <v>37</v>
      </c>
      <c r="B50" s="5" t="s">
        <v>185</v>
      </c>
      <c r="C50" s="11">
        <v>550</v>
      </c>
      <c r="D50" s="4">
        <f>C50/Лист2!B1</f>
        <v>7.2454222105124488</v>
      </c>
    </row>
    <row r="51" spans="1:4" ht="16.5" thickBot="1">
      <c r="A51" s="16" t="s">
        <v>38</v>
      </c>
      <c r="B51" s="5" t="s">
        <v>186</v>
      </c>
      <c r="C51" s="11">
        <v>250</v>
      </c>
      <c r="D51" s="4">
        <f>C51/Лист2!B1</f>
        <v>3.2933737320511134</v>
      </c>
    </row>
    <row r="52" spans="1:4" ht="16.5" thickBot="1">
      <c r="A52" s="16" t="s">
        <v>39</v>
      </c>
      <c r="B52" s="5" t="s">
        <v>187</v>
      </c>
      <c r="C52" s="11">
        <v>1500</v>
      </c>
      <c r="D52" s="4">
        <f>C52/Лист2!B1</f>
        <v>19.760242392306679</v>
      </c>
    </row>
    <row r="53" spans="1:4" ht="16.5" thickBot="1">
      <c r="A53" s="16" t="s">
        <v>40</v>
      </c>
      <c r="B53" s="5" t="s">
        <v>188</v>
      </c>
      <c r="C53" s="11">
        <v>2700</v>
      </c>
      <c r="D53" s="4">
        <f>C53/Лист2!B1</f>
        <v>35.568436306152023</v>
      </c>
    </row>
    <row r="54" spans="1:4" ht="16.5" thickBot="1">
      <c r="A54" s="16" t="s">
        <v>41</v>
      </c>
      <c r="B54" s="5" t="s">
        <v>189</v>
      </c>
      <c r="C54" s="11">
        <v>700</v>
      </c>
      <c r="D54" s="4">
        <f>C54/Лист2!B1</f>
        <v>9.2214464497431177</v>
      </c>
    </row>
    <row r="55" spans="1:4" ht="16.5" thickBot="1">
      <c r="A55" s="16" t="s">
        <v>42</v>
      </c>
      <c r="B55" s="5" t="s">
        <v>190</v>
      </c>
      <c r="C55" s="11">
        <v>930</v>
      </c>
      <c r="D55" s="4">
        <f>C55/Лист2!B1</f>
        <v>12.251350283230142</v>
      </c>
    </row>
    <row r="56" spans="1:4" ht="16.5" thickBot="1">
      <c r="A56" s="16" t="s">
        <v>43</v>
      </c>
      <c r="B56" s="5" t="s">
        <v>191</v>
      </c>
      <c r="C56" s="11">
        <v>720</v>
      </c>
      <c r="D56" s="4">
        <f>C56/Лист2!B1</f>
        <v>9.4849163483072072</v>
      </c>
    </row>
    <row r="57" spans="1:4" ht="16.5" thickBot="1">
      <c r="A57" s="16" t="s">
        <v>44</v>
      </c>
      <c r="B57" s="5" t="s">
        <v>192</v>
      </c>
      <c r="C57" s="11">
        <v>1150</v>
      </c>
      <c r="D57" s="4">
        <f>C57/Лист2!B1</f>
        <v>15.149519167435122</v>
      </c>
    </row>
    <row r="58" spans="1:4" ht="32.25" thickBot="1">
      <c r="A58" s="16" t="s">
        <v>45</v>
      </c>
      <c r="B58" s="5" t="s">
        <v>193</v>
      </c>
      <c r="C58" s="11">
        <v>1150</v>
      </c>
      <c r="D58" s="4">
        <f>C58/Лист2!B1</f>
        <v>15.149519167435122</v>
      </c>
    </row>
    <row r="59" spans="1:4" ht="16.5" thickBot="1">
      <c r="A59" s="16" t="s">
        <v>46</v>
      </c>
      <c r="B59" s="5" t="s">
        <v>194</v>
      </c>
      <c r="C59" s="11">
        <v>1150</v>
      </c>
      <c r="D59" s="4">
        <f>C59/Лист2!B1</f>
        <v>15.149519167435122</v>
      </c>
    </row>
    <row r="60" spans="1:4" ht="16.5" thickBot="1">
      <c r="A60" s="16" t="s">
        <v>47</v>
      </c>
      <c r="B60" s="5" t="s">
        <v>195</v>
      </c>
      <c r="C60" s="11">
        <v>650</v>
      </c>
      <c r="D60" s="4">
        <f>C60/Лист2!B1</f>
        <v>8.5627717033328938</v>
      </c>
    </row>
    <row r="61" spans="1:4" ht="16.5" thickBot="1">
      <c r="A61" s="16" t="s">
        <v>48</v>
      </c>
      <c r="B61" s="5" t="s">
        <v>196</v>
      </c>
      <c r="C61" s="11">
        <v>750</v>
      </c>
      <c r="D61" s="4">
        <f>C61/Лист2!B1</f>
        <v>9.8801211961533397</v>
      </c>
    </row>
    <row r="62" spans="1:4" ht="16.5" thickBot="1">
      <c r="A62" s="16" t="s">
        <v>49</v>
      </c>
      <c r="B62" s="5" t="s">
        <v>197</v>
      </c>
      <c r="C62" s="11">
        <v>650</v>
      </c>
      <c r="D62" s="4">
        <f>C62/Лист2!B1</f>
        <v>8.5627717033328938</v>
      </c>
    </row>
    <row r="63" spans="1:4" ht="16.5" thickBot="1">
      <c r="A63" s="16" t="s">
        <v>50</v>
      </c>
      <c r="B63" s="5" t="s">
        <v>198</v>
      </c>
      <c r="C63" s="11">
        <v>650</v>
      </c>
      <c r="D63" s="4">
        <f>C63/Лист2!B1</f>
        <v>8.5627717033328938</v>
      </c>
    </row>
    <row r="64" spans="1:4" ht="16.5" thickBot="1">
      <c r="A64" s="16" t="s">
        <v>51</v>
      </c>
      <c r="B64" s="5" t="s">
        <v>199</v>
      </c>
      <c r="C64" s="11">
        <v>600</v>
      </c>
      <c r="D64" s="4">
        <f>C64/Лист2!B1</f>
        <v>7.9040969569226718</v>
      </c>
    </row>
    <row r="65" spans="1:4" ht="16.5" thickBot="1">
      <c r="A65" s="16" t="s">
        <v>52</v>
      </c>
      <c r="B65" s="5" t="s">
        <v>200</v>
      </c>
      <c r="C65" s="11">
        <v>600</v>
      </c>
      <c r="D65" s="4">
        <f>C65/Лист2!B1</f>
        <v>7.9040969569226718</v>
      </c>
    </row>
    <row r="66" spans="1:4" ht="16.5" thickBot="1">
      <c r="A66" s="16" t="s">
        <v>53</v>
      </c>
      <c r="B66" s="5" t="s">
        <v>201</v>
      </c>
      <c r="C66" s="11">
        <v>600</v>
      </c>
      <c r="D66" s="4">
        <f>C66/Лист2!B1</f>
        <v>7.9040969569226718</v>
      </c>
    </row>
    <row r="67" spans="1:4" ht="16.5" thickBot="1">
      <c r="A67" s="16" t="s">
        <v>54</v>
      </c>
      <c r="B67" s="5" t="s">
        <v>202</v>
      </c>
      <c r="C67" s="11">
        <v>600</v>
      </c>
      <c r="D67" s="4">
        <f>C67/Лист2!B1</f>
        <v>7.9040969569226718</v>
      </c>
    </row>
    <row r="68" spans="1:4" ht="16.5" thickBot="1">
      <c r="A68" s="16" t="s">
        <v>55</v>
      </c>
      <c r="B68" s="5" t="s">
        <v>203</v>
      </c>
      <c r="C68" s="11">
        <v>800</v>
      </c>
      <c r="D68" s="4">
        <f>C68/Лист2!B1</f>
        <v>10.538795942563562</v>
      </c>
    </row>
    <row r="69" spans="1:4" ht="16.5" thickBot="1">
      <c r="A69" s="16" t="s">
        <v>56</v>
      </c>
      <c r="B69" s="5" t="s">
        <v>204</v>
      </c>
      <c r="C69" s="11">
        <v>800</v>
      </c>
      <c r="D69" s="4">
        <f>C69/Лист2!B1</f>
        <v>10.538795942563562</v>
      </c>
    </row>
    <row r="70" spans="1:4" ht="16.5" thickBot="1">
      <c r="A70" s="16" t="s">
        <v>57</v>
      </c>
      <c r="B70" s="5" t="s">
        <v>205</v>
      </c>
      <c r="C70" s="11">
        <v>830</v>
      </c>
      <c r="D70" s="4">
        <f>C70/Лист2!B1</f>
        <v>10.934000790409696</v>
      </c>
    </row>
    <row r="71" spans="1:4" ht="20.25" customHeight="1" thickBot="1">
      <c r="A71" s="16" t="s">
        <v>58</v>
      </c>
      <c r="B71" s="5" t="s">
        <v>206</v>
      </c>
      <c r="C71" s="11">
        <v>830</v>
      </c>
      <c r="D71" s="4">
        <f>C71/Лист2!B1</f>
        <v>10.934000790409696</v>
      </c>
    </row>
    <row r="72" spans="1:4" ht="16.5" thickBot="1">
      <c r="A72" s="16" t="s">
        <v>59</v>
      </c>
      <c r="B72" s="5" t="s">
        <v>207</v>
      </c>
      <c r="C72" s="11">
        <v>670</v>
      </c>
      <c r="D72" s="4">
        <f>C72/Лист2!B1</f>
        <v>8.8262416018969834</v>
      </c>
    </row>
    <row r="73" spans="1:4" ht="16.5" thickBot="1">
      <c r="A73" s="16" t="s">
        <v>60</v>
      </c>
      <c r="B73" s="5" t="s">
        <v>208</v>
      </c>
      <c r="C73" s="11">
        <v>670</v>
      </c>
      <c r="D73" s="4">
        <f>C73/Лист2!B1</f>
        <v>8.8262416018969834</v>
      </c>
    </row>
    <row r="74" spans="1:4" ht="16.5" thickBot="1">
      <c r="A74" s="16" t="s">
        <v>61</v>
      </c>
      <c r="B74" s="5" t="s">
        <v>209</v>
      </c>
      <c r="C74" s="11">
        <v>500</v>
      </c>
      <c r="D74" s="4">
        <f>C74/Лист2!B1</f>
        <v>6.5867474641022268</v>
      </c>
    </row>
    <row r="75" spans="1:4" ht="32.25" thickBot="1">
      <c r="A75" s="16" t="s">
        <v>62</v>
      </c>
      <c r="B75" s="5" t="s">
        <v>210</v>
      </c>
      <c r="C75" s="11">
        <v>500</v>
      </c>
      <c r="D75" s="4">
        <f>C75/Лист2!B1</f>
        <v>6.5867474641022268</v>
      </c>
    </row>
    <row r="76" spans="1:4" ht="16.5" thickBot="1">
      <c r="A76" s="16" t="s">
        <v>63</v>
      </c>
      <c r="B76" s="5" t="s">
        <v>211</v>
      </c>
      <c r="C76" s="11">
        <v>500</v>
      </c>
      <c r="D76" s="4">
        <f>C76/Лист2!B1</f>
        <v>6.5867474641022268</v>
      </c>
    </row>
    <row r="77" spans="1:4" ht="16.5" thickBot="1">
      <c r="A77" s="16" t="s">
        <v>64</v>
      </c>
      <c r="B77" s="5" t="s">
        <v>212</v>
      </c>
      <c r="C77" s="11">
        <v>500</v>
      </c>
      <c r="D77" s="4">
        <f>C77/Лист2!B1</f>
        <v>6.5867474641022268</v>
      </c>
    </row>
    <row r="78" spans="1:4" ht="16.5" thickBot="1">
      <c r="A78" s="16" t="s">
        <v>65</v>
      </c>
      <c r="B78" s="5" t="s">
        <v>213</v>
      </c>
      <c r="C78" s="11">
        <v>700</v>
      </c>
      <c r="D78" s="4">
        <f>C78/Лист2!B1</f>
        <v>9.2214464497431177</v>
      </c>
    </row>
    <row r="79" spans="1:4" ht="16.5" thickBot="1">
      <c r="A79" s="16" t="s">
        <v>66</v>
      </c>
      <c r="B79" s="5" t="s">
        <v>214</v>
      </c>
      <c r="C79" s="11">
        <v>650</v>
      </c>
      <c r="D79" s="4">
        <f>C79/Лист2!B1</f>
        <v>8.5627717033328938</v>
      </c>
    </row>
    <row r="80" spans="1:4" ht="16.5" thickBot="1">
      <c r="A80" s="16" t="s">
        <v>67</v>
      </c>
      <c r="B80" s="5" t="s">
        <v>215</v>
      </c>
      <c r="C80" s="11">
        <v>700</v>
      </c>
      <c r="D80" s="4">
        <f>C80/Лист2!B1</f>
        <v>9.2214464497431177</v>
      </c>
    </row>
    <row r="81" spans="1:4" ht="32.25" thickBot="1">
      <c r="A81" s="16" t="s">
        <v>68</v>
      </c>
      <c r="B81" s="5" t="s">
        <v>216</v>
      </c>
      <c r="C81" s="11">
        <v>720</v>
      </c>
      <c r="D81" s="4">
        <f>C81/Лист2!B1</f>
        <v>9.4849163483072072</v>
      </c>
    </row>
    <row r="82" spans="1:4" ht="16.5" thickBot="1">
      <c r="A82" s="16" t="s">
        <v>69</v>
      </c>
      <c r="B82" s="5" t="s">
        <v>217</v>
      </c>
      <c r="C82" s="11">
        <v>700</v>
      </c>
      <c r="D82" s="4">
        <f>C82/Лист2!B1</f>
        <v>9.2214464497431177</v>
      </c>
    </row>
    <row r="83" spans="1:4" ht="32.25" thickBot="1">
      <c r="A83" s="16" t="s">
        <v>70</v>
      </c>
      <c r="B83" s="5" t="s">
        <v>218</v>
      </c>
      <c r="C83" s="11">
        <v>370</v>
      </c>
      <c r="D83" s="4">
        <f>C83/Лист2!B1</f>
        <v>4.8741931234356475</v>
      </c>
    </row>
    <row r="84" spans="1:4" ht="16.5" thickBot="1">
      <c r="A84" s="16" t="s">
        <v>71</v>
      </c>
      <c r="B84" s="5" t="s">
        <v>219</v>
      </c>
      <c r="C84" s="11">
        <v>830</v>
      </c>
      <c r="D84" s="4">
        <f>C84/Лист2!B1</f>
        <v>10.934000790409696</v>
      </c>
    </row>
    <row r="85" spans="1:4" ht="16.5" thickBot="1">
      <c r="A85" s="16" t="s">
        <v>72</v>
      </c>
      <c r="B85" s="5" t="s">
        <v>220</v>
      </c>
      <c r="C85" s="11">
        <v>2500</v>
      </c>
      <c r="D85" s="4">
        <f>C85/Лист2!B1</f>
        <v>32.933737320511135</v>
      </c>
    </row>
    <row r="86" spans="1:4" ht="16.5" thickBot="1">
      <c r="A86" s="16" t="s">
        <v>73</v>
      </c>
      <c r="B86" s="5" t="s">
        <v>221</v>
      </c>
      <c r="C86" s="11">
        <v>800</v>
      </c>
      <c r="D86" s="4">
        <f>C86/Лист2!B1</f>
        <v>10.538795942563562</v>
      </c>
    </row>
    <row r="87" spans="1:4" ht="16.5" thickBot="1">
      <c r="A87" s="16" t="s">
        <v>74</v>
      </c>
      <c r="B87" s="6" t="s">
        <v>222</v>
      </c>
      <c r="C87" s="12">
        <v>5000</v>
      </c>
      <c r="D87" s="4">
        <f>C87/Лист2!B1</f>
        <v>65.86747464102227</v>
      </c>
    </row>
    <row r="88" spans="1:4" ht="30.75" customHeight="1" thickBot="1">
      <c r="A88" s="16" t="s">
        <v>75</v>
      </c>
      <c r="B88" s="6" t="s">
        <v>223</v>
      </c>
      <c r="C88" s="13">
        <v>10000</v>
      </c>
      <c r="D88" s="4">
        <f>C88/Лист2!B1</f>
        <v>131.73494928204454</v>
      </c>
    </row>
    <row r="89" spans="1:4" ht="16.5" thickBot="1">
      <c r="A89" s="16" t="s">
        <v>76</v>
      </c>
      <c r="B89" s="6" t="s">
        <v>224</v>
      </c>
      <c r="C89" s="12">
        <v>5000</v>
      </c>
      <c r="D89" s="4">
        <f>C89/Лист2!B1</f>
        <v>65.86747464102227</v>
      </c>
    </row>
    <row r="90" spans="1:4" ht="16.5" thickBot="1">
      <c r="A90" s="16" t="s">
        <v>77</v>
      </c>
      <c r="B90" s="6" t="s">
        <v>225</v>
      </c>
      <c r="C90" s="13">
        <v>10000</v>
      </c>
      <c r="D90" s="4">
        <f>C90/Лист2!B1</f>
        <v>131.73494928204454</v>
      </c>
    </row>
    <row r="91" spans="1:4" ht="16.5" thickBot="1">
      <c r="A91" s="16" t="s">
        <v>78</v>
      </c>
      <c r="B91" s="6" t="s">
        <v>226</v>
      </c>
      <c r="C91" s="12">
        <v>6000</v>
      </c>
      <c r="D91" s="4">
        <f>C91/Лист2!B1</f>
        <v>79.040969569226718</v>
      </c>
    </row>
    <row r="92" spans="1:4" ht="32.25" thickBot="1">
      <c r="A92" s="16" t="s">
        <v>79</v>
      </c>
      <c r="B92" s="6" t="s">
        <v>227</v>
      </c>
      <c r="C92" s="12">
        <v>10500</v>
      </c>
      <c r="D92" s="4">
        <f>C92/Лист2!B1</f>
        <v>138.32169674614676</v>
      </c>
    </row>
    <row r="93" spans="1:4" ht="16.5" thickBot="1">
      <c r="A93" s="16" t="s">
        <v>80</v>
      </c>
      <c r="B93" s="6" t="s">
        <v>228</v>
      </c>
      <c r="C93" s="12">
        <v>7000</v>
      </c>
      <c r="D93" s="4">
        <f>C93/Лист2!B1</f>
        <v>92.214464497431166</v>
      </c>
    </row>
    <row r="94" spans="1:4" ht="32.25" thickBot="1">
      <c r="A94" s="16" t="s">
        <v>81</v>
      </c>
      <c r="B94" s="6" t="s">
        <v>229</v>
      </c>
      <c r="C94" s="12">
        <v>11500</v>
      </c>
      <c r="D94" s="4">
        <f>C94/Лист2!B1</f>
        <v>151.49519167435122</v>
      </c>
    </row>
    <row r="95" spans="1:4" ht="32.25" thickBot="1">
      <c r="A95" s="16" t="s">
        <v>82</v>
      </c>
      <c r="B95" s="5" t="s">
        <v>230</v>
      </c>
      <c r="C95" s="11">
        <v>780</v>
      </c>
      <c r="D95" s="4">
        <f>C95/Лист2!B1</f>
        <v>10.275326043999474</v>
      </c>
    </row>
    <row r="96" spans="1:4" ht="16.5" thickBot="1">
      <c r="A96" s="16" t="s">
        <v>83</v>
      </c>
      <c r="B96" s="5" t="s">
        <v>231</v>
      </c>
      <c r="C96" s="11">
        <v>2500</v>
      </c>
      <c r="D96" s="4">
        <f>C96/Лист2!B1</f>
        <v>32.933737320511135</v>
      </c>
    </row>
    <row r="97" spans="1:4" ht="16.5" thickBot="1">
      <c r="A97" s="16" t="s">
        <v>84</v>
      </c>
      <c r="B97" s="5" t="s">
        <v>232</v>
      </c>
      <c r="C97" s="11">
        <v>2000</v>
      </c>
      <c r="D97" s="4">
        <f>C97/Лист2!B1</f>
        <v>26.346989856408907</v>
      </c>
    </row>
    <row r="98" spans="1:4" ht="32.25" thickBot="1">
      <c r="A98" s="16" t="s">
        <v>85</v>
      </c>
      <c r="B98" s="5" t="s">
        <v>233</v>
      </c>
      <c r="C98" s="11">
        <v>2700</v>
      </c>
      <c r="D98" s="4">
        <f>C98/Лист2!B1</f>
        <v>35.568436306152023</v>
      </c>
    </row>
    <row r="99" spans="1:4" ht="32.25" thickBot="1">
      <c r="A99" s="16" t="s">
        <v>86</v>
      </c>
      <c r="B99" s="5" t="s">
        <v>234</v>
      </c>
      <c r="C99" s="11">
        <v>300</v>
      </c>
      <c r="D99" s="4">
        <f>C99/Лист2!B1</f>
        <v>3.9520484784613359</v>
      </c>
    </row>
    <row r="100" spans="1:4" ht="32.25" thickBot="1">
      <c r="A100" s="16" t="s">
        <v>87</v>
      </c>
      <c r="B100" s="5" t="s">
        <v>235</v>
      </c>
      <c r="C100" s="11">
        <v>200</v>
      </c>
      <c r="D100" s="4">
        <f>C100/Лист2!B1</f>
        <v>2.6346989856408904</v>
      </c>
    </row>
    <row r="101" spans="1:4" ht="32.25" thickBot="1">
      <c r="A101" s="16" t="s">
        <v>88</v>
      </c>
      <c r="B101" s="5" t="s">
        <v>236</v>
      </c>
      <c r="C101" s="11">
        <v>400</v>
      </c>
      <c r="D101" s="4">
        <f>C101/Лист2!B1</f>
        <v>5.2693979712817809</v>
      </c>
    </row>
    <row r="102" spans="1:4" ht="32.25" thickBot="1">
      <c r="A102" s="16" t="s">
        <v>89</v>
      </c>
      <c r="B102" s="5" t="s">
        <v>237</v>
      </c>
      <c r="C102" s="11">
        <v>230</v>
      </c>
      <c r="D102" s="4">
        <f>C102/Лист2!B1</f>
        <v>3.0299038334870243</v>
      </c>
    </row>
    <row r="103" spans="1:4" ht="16.5" thickBot="1">
      <c r="A103" s="16" t="s">
        <v>90</v>
      </c>
      <c r="B103" s="5" t="s">
        <v>238</v>
      </c>
      <c r="C103" s="11">
        <v>190</v>
      </c>
      <c r="D103" s="4">
        <f>C103/Лист2!B1</f>
        <v>2.5029640363588461</v>
      </c>
    </row>
    <row r="104" spans="1:4" ht="16.5" thickBot="1">
      <c r="A104" s="16" t="s">
        <v>91</v>
      </c>
      <c r="B104" s="7" t="s">
        <v>239</v>
      </c>
      <c r="C104" s="11">
        <v>120</v>
      </c>
      <c r="D104" s="4">
        <f>C104/Лист2!B1</f>
        <v>1.5808193913845343</v>
      </c>
    </row>
    <row r="105" spans="1:4" ht="16.5" thickBot="1">
      <c r="A105" s="16" t="s">
        <v>92</v>
      </c>
      <c r="B105" s="5" t="s">
        <v>240</v>
      </c>
      <c r="C105" s="11">
        <v>1500</v>
      </c>
      <c r="D105" s="4">
        <f>C105/Лист2!B1</f>
        <v>19.760242392306679</v>
      </c>
    </row>
    <row r="106" spans="1:4" ht="16.5" thickBot="1">
      <c r="A106" s="16" t="s">
        <v>93</v>
      </c>
      <c r="B106" s="5" t="s">
        <v>241</v>
      </c>
      <c r="C106" s="11">
        <v>2200</v>
      </c>
      <c r="D106" s="4">
        <f>C106/Лист2!B1</f>
        <v>28.981688842049795</v>
      </c>
    </row>
    <row r="107" spans="1:4" ht="16.5" thickBot="1">
      <c r="A107" s="16" t="s">
        <v>94</v>
      </c>
      <c r="B107" s="5" t="s">
        <v>242</v>
      </c>
      <c r="C107" s="11">
        <v>270</v>
      </c>
      <c r="D107" s="4">
        <f>C107/Лист2!B1</f>
        <v>3.5568436306152025</v>
      </c>
    </row>
    <row r="108" spans="1:4" ht="16.5" thickBot="1">
      <c r="A108" s="16" t="s">
        <v>95</v>
      </c>
      <c r="B108" s="5" t="s">
        <v>243</v>
      </c>
      <c r="C108" s="11">
        <v>220</v>
      </c>
      <c r="D108" s="4">
        <f>C108/Лист2!B1</f>
        <v>2.8981688842049795</v>
      </c>
    </row>
    <row r="109" spans="1:4" ht="16.5" thickBot="1">
      <c r="A109" s="16" t="s">
        <v>96</v>
      </c>
      <c r="B109" s="5" t="s">
        <v>244</v>
      </c>
      <c r="C109" s="11">
        <v>250</v>
      </c>
      <c r="D109" s="4">
        <f>C109/Лист2!B1</f>
        <v>3.2933737320511134</v>
      </c>
    </row>
    <row r="110" spans="1:4" ht="36.75" customHeight="1" thickBot="1">
      <c r="A110" s="16" t="s">
        <v>97</v>
      </c>
      <c r="B110" s="5" t="s">
        <v>245</v>
      </c>
      <c r="C110" s="11">
        <v>200</v>
      </c>
      <c r="D110" s="4">
        <f>C110/Лист2!B1</f>
        <v>2.6346989856408904</v>
      </c>
    </row>
    <row r="111" spans="1:4" ht="34.5" customHeight="1" thickBot="1">
      <c r="A111" s="16" t="s">
        <v>98</v>
      </c>
      <c r="B111" s="5" t="s">
        <v>246</v>
      </c>
      <c r="C111" s="11">
        <v>330</v>
      </c>
      <c r="D111" s="4">
        <f>C111/Лист2!B1</f>
        <v>4.3472533263074693</v>
      </c>
    </row>
    <row r="112" spans="1:4" ht="16.5" thickBot="1">
      <c r="A112" s="16" t="s">
        <v>99</v>
      </c>
      <c r="B112" s="5" t="s">
        <v>247</v>
      </c>
      <c r="C112" s="11">
        <v>950</v>
      </c>
      <c r="D112" s="4">
        <f>C112/Лист2!B1</f>
        <v>12.51482018179423</v>
      </c>
    </row>
    <row r="113" spans="1:4" ht="16.5" thickBot="1">
      <c r="A113" s="16" t="s">
        <v>100</v>
      </c>
      <c r="B113" s="5" t="s">
        <v>248</v>
      </c>
      <c r="C113" s="11">
        <v>1500</v>
      </c>
      <c r="D113" s="4">
        <f>C113/Лист2!B1</f>
        <v>19.760242392306679</v>
      </c>
    </row>
    <row r="114" spans="1:4" ht="16.5" thickBot="1">
      <c r="A114" s="16" t="s">
        <v>101</v>
      </c>
      <c r="B114" s="5" t="s">
        <v>249</v>
      </c>
      <c r="C114" s="11">
        <v>2500</v>
      </c>
      <c r="D114" s="4">
        <f>C114/Лист2!B1</f>
        <v>32.933737320511135</v>
      </c>
    </row>
    <row r="115" spans="1:4" ht="32.25" thickBot="1">
      <c r="A115" s="16" t="s">
        <v>102</v>
      </c>
      <c r="B115" s="5" t="s">
        <v>250</v>
      </c>
      <c r="C115" s="11">
        <v>1050</v>
      </c>
      <c r="D115" s="4">
        <f>C115/Лист2!B1</f>
        <v>13.832169674614676</v>
      </c>
    </row>
    <row r="116" spans="1:4" ht="32.25" thickBot="1">
      <c r="A116" s="16" t="s">
        <v>103</v>
      </c>
      <c r="B116" s="5" t="s">
        <v>251</v>
      </c>
      <c r="C116" s="11">
        <v>900</v>
      </c>
      <c r="D116" s="4">
        <f>C116/Лист2!B1</f>
        <v>11.856145435384008</v>
      </c>
    </row>
    <row r="117" spans="1:4" ht="32.25" thickBot="1">
      <c r="A117" s="16" t="s">
        <v>104</v>
      </c>
      <c r="B117" s="8" t="s">
        <v>252</v>
      </c>
      <c r="C117" s="11">
        <v>1250</v>
      </c>
      <c r="D117" s="4">
        <f>C117/Лист2!B1</f>
        <v>16.466868660255567</v>
      </c>
    </row>
    <row r="118" spans="1:4" ht="32.25" thickBot="1">
      <c r="A118" s="16" t="s">
        <v>105</v>
      </c>
      <c r="B118" s="5" t="s">
        <v>253</v>
      </c>
      <c r="C118" s="11">
        <v>1150</v>
      </c>
      <c r="D118" s="4">
        <f>C118/Лист2!B1</f>
        <v>15.149519167435122</v>
      </c>
    </row>
    <row r="119" spans="1:4" ht="48" thickBot="1">
      <c r="A119" s="16" t="s">
        <v>106</v>
      </c>
      <c r="B119" s="8" t="s">
        <v>254</v>
      </c>
      <c r="C119" s="11">
        <v>1050</v>
      </c>
      <c r="D119" s="4">
        <f>C119/Лист2!B1</f>
        <v>13.832169674614676</v>
      </c>
    </row>
    <row r="120" spans="1:4" ht="48" thickBot="1">
      <c r="A120" s="16" t="s">
        <v>107</v>
      </c>
      <c r="B120" s="8" t="s">
        <v>255</v>
      </c>
      <c r="C120" s="11">
        <v>900</v>
      </c>
      <c r="D120" s="4">
        <f>C120/Лист2!B1</f>
        <v>11.856145435384008</v>
      </c>
    </row>
    <row r="121" spans="1:4" ht="32.25" thickBot="1">
      <c r="A121" s="16" t="s">
        <v>108</v>
      </c>
      <c r="B121" s="8" t="s">
        <v>256</v>
      </c>
      <c r="C121" s="11">
        <v>1150</v>
      </c>
      <c r="D121" s="4">
        <f>C121/Лист2!B1</f>
        <v>15.149519167435122</v>
      </c>
    </row>
    <row r="122" spans="1:4" ht="32.25" thickBot="1">
      <c r="A122" s="16" t="s">
        <v>109</v>
      </c>
      <c r="B122" s="8" t="s">
        <v>257</v>
      </c>
      <c r="C122" s="14">
        <v>1050</v>
      </c>
      <c r="D122" s="4">
        <f>C122/Лист2!B1</f>
        <v>13.832169674614676</v>
      </c>
    </row>
    <row r="123" spans="1:4" ht="32.25" thickBot="1">
      <c r="A123" s="16" t="s">
        <v>110</v>
      </c>
      <c r="B123" s="8" t="s">
        <v>258</v>
      </c>
      <c r="C123" s="14">
        <v>950</v>
      </c>
      <c r="D123" s="4">
        <f>C123/Лист2!B1</f>
        <v>12.51482018179423</v>
      </c>
    </row>
    <row r="124" spans="1:4" ht="32.25" thickBot="1">
      <c r="A124" s="16" t="s">
        <v>111</v>
      </c>
      <c r="B124" s="8" t="s">
        <v>259</v>
      </c>
      <c r="C124" s="11">
        <v>1050</v>
      </c>
      <c r="D124" s="4">
        <f>C124/Лист2!B1</f>
        <v>13.832169674614676</v>
      </c>
    </row>
    <row r="125" spans="1:4" ht="32.25" thickBot="1">
      <c r="A125" s="16" t="s">
        <v>112</v>
      </c>
      <c r="B125" s="8" t="s">
        <v>260</v>
      </c>
      <c r="C125" s="11">
        <v>800</v>
      </c>
      <c r="D125" s="4">
        <f>C125/Лист2!B1</f>
        <v>10.538795942563562</v>
      </c>
    </row>
    <row r="126" spans="1:4" ht="54.75" customHeight="1" thickBot="1">
      <c r="A126" s="16" t="s">
        <v>113</v>
      </c>
      <c r="B126" s="8" t="s">
        <v>261</v>
      </c>
      <c r="C126" s="11">
        <v>1100</v>
      </c>
      <c r="D126" s="4">
        <f>C126/Лист2!B1</f>
        <v>14.490844421024898</v>
      </c>
    </row>
    <row r="127" spans="1:4" ht="48" thickBot="1">
      <c r="A127" s="16" t="s">
        <v>114</v>
      </c>
      <c r="B127" s="8" t="s">
        <v>262</v>
      </c>
      <c r="C127" s="11">
        <v>1550</v>
      </c>
      <c r="D127" s="4">
        <f>C127/Лист2!B1</f>
        <v>20.418917138716903</v>
      </c>
    </row>
    <row r="128" spans="1:4" ht="32.25" thickBot="1">
      <c r="A128" s="16" t="s">
        <v>115</v>
      </c>
      <c r="B128" s="8" t="s">
        <v>263</v>
      </c>
      <c r="C128" s="11">
        <v>550</v>
      </c>
      <c r="D128" s="4">
        <f>C128/Лист2!B1</f>
        <v>7.2454222105124488</v>
      </c>
    </row>
    <row r="129" spans="1:4" ht="32.25" thickBot="1">
      <c r="A129" s="16" t="s">
        <v>116</v>
      </c>
      <c r="B129" s="8" t="s">
        <v>264</v>
      </c>
      <c r="C129" s="11">
        <v>1800</v>
      </c>
      <c r="D129" s="4">
        <f>C129/Лист2!B1</f>
        <v>23.712290870768015</v>
      </c>
    </row>
    <row r="130" spans="1:4" ht="32.25" thickBot="1">
      <c r="A130" s="16" t="s">
        <v>117</v>
      </c>
      <c r="B130" s="8" t="s">
        <v>265</v>
      </c>
      <c r="C130" s="11">
        <v>850</v>
      </c>
      <c r="D130" s="4">
        <f>C130/Лист2!B1</f>
        <v>11.197470688973786</v>
      </c>
    </row>
    <row r="131" spans="1:4" ht="32.25" thickBot="1">
      <c r="A131" s="16" t="s">
        <v>118</v>
      </c>
      <c r="B131" s="8" t="s">
        <v>266</v>
      </c>
      <c r="C131" s="12">
        <v>1050</v>
      </c>
      <c r="D131" s="4">
        <f>C131/Лист2!B1</f>
        <v>13.832169674614676</v>
      </c>
    </row>
    <row r="132" spans="1:4" ht="32.25" thickBot="1">
      <c r="A132" s="16" t="s">
        <v>119</v>
      </c>
      <c r="B132" s="8" t="s">
        <v>267</v>
      </c>
      <c r="C132" s="12">
        <v>850</v>
      </c>
      <c r="D132" s="4">
        <f>C132/Лист2!B1</f>
        <v>11.197470688973786</v>
      </c>
    </row>
    <row r="133" spans="1:4" ht="16.5" thickBot="1">
      <c r="A133" s="16" t="s">
        <v>120</v>
      </c>
      <c r="B133" s="20" t="s">
        <v>268</v>
      </c>
      <c r="C133" s="12">
        <v>3400</v>
      </c>
      <c r="D133" s="4">
        <f>C133/Лист2!B1</f>
        <v>44.789882755895142</v>
      </c>
    </row>
    <row r="134" spans="1:4" ht="16.5" thickBot="1">
      <c r="A134" s="16" t="s">
        <v>121</v>
      </c>
      <c r="B134" s="7" t="s">
        <v>269</v>
      </c>
      <c r="C134" s="12">
        <v>3400</v>
      </c>
      <c r="D134" s="4">
        <f>C134/Лист2!B1</f>
        <v>44.789882755895142</v>
      </c>
    </row>
    <row r="135" spans="1:4" ht="16.5" thickBot="1">
      <c r="A135" s="16" t="s">
        <v>122</v>
      </c>
      <c r="B135" s="7" t="s">
        <v>270</v>
      </c>
      <c r="C135" s="12">
        <v>4400</v>
      </c>
      <c r="D135" s="4">
        <f>C135/Лист2!B1</f>
        <v>57.963377684099591</v>
      </c>
    </row>
    <row r="136" spans="1:4" ht="16.5" thickBot="1">
      <c r="A136" s="16" t="s">
        <v>123</v>
      </c>
      <c r="B136" s="5" t="s">
        <v>271</v>
      </c>
      <c r="C136" s="11">
        <v>160</v>
      </c>
      <c r="D136" s="4">
        <f>C136/Лист2!B1</f>
        <v>2.1077591885127127</v>
      </c>
    </row>
    <row r="137" spans="1:4" ht="16.5" thickBot="1">
      <c r="A137" s="16" t="s">
        <v>124</v>
      </c>
      <c r="B137" s="5" t="s">
        <v>272</v>
      </c>
      <c r="C137" s="11">
        <v>740</v>
      </c>
      <c r="D137" s="4">
        <f>C137/Лист2!B1</f>
        <v>9.748386246871295</v>
      </c>
    </row>
    <row r="138" spans="1:4" ht="16.5" thickBot="1">
      <c r="A138" s="16" t="s">
        <v>125</v>
      </c>
      <c r="B138" s="5" t="s">
        <v>273</v>
      </c>
      <c r="C138" s="11">
        <v>90</v>
      </c>
      <c r="D138" s="4">
        <f>C138/Лист2!B1</f>
        <v>1.1856145435384009</v>
      </c>
    </row>
    <row r="139" spans="1:4" ht="16.5" thickBot="1">
      <c r="A139" s="16" t="s">
        <v>126</v>
      </c>
      <c r="B139" s="5" t="s">
        <v>274</v>
      </c>
      <c r="C139" s="11">
        <v>100</v>
      </c>
      <c r="D139" s="4">
        <f>C139/Лист2!B1</f>
        <v>1.3173494928204452</v>
      </c>
    </row>
    <row r="140" spans="1:4" ht="16.5" thickBot="1">
      <c r="A140" s="16" t="s">
        <v>127</v>
      </c>
      <c r="B140" s="5" t="s">
        <v>275</v>
      </c>
      <c r="C140" s="11">
        <v>130</v>
      </c>
      <c r="D140" s="4">
        <f>C140/Лист2!B1</f>
        <v>1.7125543406665789</v>
      </c>
    </row>
    <row r="141" spans="1:4" ht="32.25" thickBot="1">
      <c r="A141" s="16" t="s">
        <v>128</v>
      </c>
      <c r="B141" s="5" t="s">
        <v>276</v>
      </c>
      <c r="C141" s="11">
        <v>160</v>
      </c>
      <c r="D141" s="4">
        <f>C141/Лист2!B1</f>
        <v>2.1077591885127127</v>
      </c>
    </row>
    <row r="142" spans="1:4" ht="16.5" thickBot="1">
      <c r="A142" s="16" t="s">
        <v>129</v>
      </c>
      <c r="B142" s="9" t="s">
        <v>277</v>
      </c>
      <c r="C142" s="15">
        <v>140</v>
      </c>
      <c r="D142" s="4">
        <f>C142/Лист2!B1</f>
        <v>1.8442892899486234</v>
      </c>
    </row>
    <row r="143" spans="1:4" ht="16.5" thickBot="1">
      <c r="A143" s="16" t="s">
        <v>130</v>
      </c>
      <c r="B143" s="9" t="s">
        <v>278</v>
      </c>
      <c r="C143" s="15">
        <v>420</v>
      </c>
      <c r="D143" s="4">
        <f>C143/Лист2!B1</f>
        <v>5.5328678698458704</v>
      </c>
    </row>
    <row r="144" spans="1:4" ht="16.5" thickBot="1">
      <c r="A144" s="16" t="s">
        <v>131</v>
      </c>
      <c r="B144" s="9" t="s">
        <v>279</v>
      </c>
      <c r="C144" s="15">
        <v>140</v>
      </c>
      <c r="D144" s="4">
        <f>C144/Лист2!B1</f>
        <v>1.8442892899486234</v>
      </c>
    </row>
    <row r="145" spans="1:4" ht="16.5" thickBot="1">
      <c r="A145" s="16" t="s">
        <v>132</v>
      </c>
      <c r="B145" s="9" t="s">
        <v>280</v>
      </c>
      <c r="C145" s="15">
        <v>140</v>
      </c>
      <c r="D145" s="4">
        <f>C145/Лист2!B1</f>
        <v>1.8442892899486234</v>
      </c>
    </row>
    <row r="146" spans="1:4" ht="16.5" thickBot="1">
      <c r="A146" s="16" t="s">
        <v>133</v>
      </c>
      <c r="B146" s="9" t="s">
        <v>281</v>
      </c>
      <c r="C146" s="15">
        <v>160</v>
      </c>
      <c r="D146" s="4">
        <f>C146/Лист2!B1</f>
        <v>2.1077591885127127</v>
      </c>
    </row>
    <row r="147" spans="1:4" ht="16.5" thickBot="1">
      <c r="A147" s="16" t="s">
        <v>134</v>
      </c>
      <c r="B147" s="9" t="s">
        <v>282</v>
      </c>
      <c r="C147" s="15">
        <v>280</v>
      </c>
      <c r="D147" s="4">
        <f>C147/Лист2!B1</f>
        <v>3.6885785798972468</v>
      </c>
    </row>
    <row r="148" spans="1:4" ht="48" thickBot="1">
      <c r="A148" s="16" t="s">
        <v>135</v>
      </c>
      <c r="B148" s="5" t="s">
        <v>283</v>
      </c>
      <c r="C148" s="11">
        <v>680</v>
      </c>
      <c r="D148" s="4">
        <f>C148/Лист2!B1</f>
        <v>8.9579765511790281</v>
      </c>
    </row>
    <row r="149" spans="1:4" ht="16.5" thickBot="1">
      <c r="A149" s="16" t="s">
        <v>136</v>
      </c>
      <c r="B149" s="9" t="s">
        <v>284</v>
      </c>
      <c r="C149" s="15">
        <v>140</v>
      </c>
      <c r="D149" s="4">
        <f>C149/Лист2!B1</f>
        <v>1.8442892899486234</v>
      </c>
    </row>
    <row r="150" spans="1:4" ht="16.5" thickBot="1">
      <c r="A150" s="16" t="s">
        <v>137</v>
      </c>
      <c r="B150" s="9" t="s">
        <v>285</v>
      </c>
      <c r="C150" s="15">
        <v>140</v>
      </c>
      <c r="D150" s="4">
        <f>C150/Лист2!B1</f>
        <v>1.8442892899486234</v>
      </c>
    </row>
    <row r="151" spans="1:4" ht="16.5" thickBot="1">
      <c r="A151" s="16" t="s">
        <v>138</v>
      </c>
      <c r="B151" s="9" t="s">
        <v>286</v>
      </c>
      <c r="C151" s="15">
        <v>140</v>
      </c>
      <c r="D151" s="4">
        <f>C151/Лист2!B1</f>
        <v>1.8442892899486234</v>
      </c>
    </row>
    <row r="152" spans="1:4" ht="16.5" thickBot="1">
      <c r="A152" s="16" t="s">
        <v>139</v>
      </c>
      <c r="B152" s="9" t="s">
        <v>287</v>
      </c>
      <c r="C152" s="15">
        <v>140</v>
      </c>
      <c r="D152" s="4">
        <f>C152/Лист2!B1</f>
        <v>1.8442892899486234</v>
      </c>
    </row>
    <row r="153" spans="1:4" ht="16.5" thickBot="1">
      <c r="A153" s="16" t="s">
        <v>140</v>
      </c>
      <c r="B153" s="9" t="s">
        <v>288</v>
      </c>
      <c r="C153" s="15">
        <v>140</v>
      </c>
      <c r="D153" s="4">
        <f>C153/Лист2!B1</f>
        <v>1.8442892899486234</v>
      </c>
    </row>
    <row r="154" spans="1:4" ht="16.5" thickBot="1">
      <c r="A154" s="16" t="s">
        <v>141</v>
      </c>
      <c r="B154" s="9" t="s">
        <v>289</v>
      </c>
      <c r="C154" s="15">
        <v>140</v>
      </c>
      <c r="D154" s="4">
        <f>C154/Лист2!B1</f>
        <v>1.8442892899486234</v>
      </c>
    </row>
    <row r="155" spans="1:4" ht="16.5" thickBot="1">
      <c r="A155" s="16" t="s">
        <v>142</v>
      </c>
      <c r="B155" s="10" t="s">
        <v>290</v>
      </c>
      <c r="C155" s="15">
        <v>140</v>
      </c>
      <c r="D155" s="4">
        <f>C155/Лист2!B1</f>
        <v>1.8442892899486234</v>
      </c>
    </row>
    <row r="156" spans="1:4" ht="16.5" thickBot="1">
      <c r="A156" s="16" t="s">
        <v>143</v>
      </c>
      <c r="B156" s="10" t="s">
        <v>291</v>
      </c>
      <c r="C156" s="15">
        <v>140</v>
      </c>
      <c r="D156" s="4">
        <f>C156/Лист2!B1</f>
        <v>1.8442892899486234</v>
      </c>
    </row>
    <row r="157" spans="1:4" ht="16.5" thickBot="1">
      <c r="A157" s="16" t="s">
        <v>144</v>
      </c>
      <c r="B157" s="10" t="s">
        <v>292</v>
      </c>
      <c r="C157" s="15">
        <v>200</v>
      </c>
      <c r="D157" s="4">
        <f>C157/Лист2!B1</f>
        <v>2.6346989856408904</v>
      </c>
    </row>
    <row r="158" spans="1:4" ht="16.5" thickBot="1">
      <c r="A158" s="16" t="s">
        <v>145</v>
      </c>
      <c r="B158" s="9" t="s">
        <v>293</v>
      </c>
      <c r="C158" s="15">
        <v>430</v>
      </c>
      <c r="D158" s="4">
        <f>C158/Лист2!B1</f>
        <v>5.6646028191279152</v>
      </c>
    </row>
    <row r="159" spans="1:4" ht="15.75">
      <c r="D159" s="19"/>
    </row>
  </sheetData>
  <mergeCells count="8">
    <mergeCell ref="A2:A3"/>
    <mergeCell ref="B2:B3"/>
    <mergeCell ref="C2:D2"/>
    <mergeCell ref="A1:D1"/>
    <mergeCell ref="A13:A14"/>
    <mergeCell ref="B13:B14"/>
    <mergeCell ref="C13:D13"/>
    <mergeCell ref="A12:D12"/>
  </mergeCells>
  <conditionalFormatting sqref="B25">
    <cfRule type="duplicateValues" dxfId="40" priority="40" stopIfTrue="1"/>
  </conditionalFormatting>
  <conditionalFormatting sqref="B26">
    <cfRule type="duplicateValues" dxfId="39" priority="39" stopIfTrue="1"/>
  </conditionalFormatting>
  <conditionalFormatting sqref="B27">
    <cfRule type="duplicateValues" dxfId="38" priority="38" stopIfTrue="1"/>
  </conditionalFormatting>
  <conditionalFormatting sqref="B28">
    <cfRule type="duplicateValues" dxfId="37" priority="37" stopIfTrue="1"/>
  </conditionalFormatting>
  <conditionalFormatting sqref="B29">
    <cfRule type="duplicateValues" dxfId="36" priority="36" stopIfTrue="1"/>
  </conditionalFormatting>
  <conditionalFormatting sqref="B30">
    <cfRule type="duplicateValues" dxfId="35" priority="35" stopIfTrue="1"/>
  </conditionalFormatting>
  <conditionalFormatting sqref="B71">
    <cfRule type="duplicateValues" dxfId="34" priority="34" stopIfTrue="1"/>
  </conditionalFormatting>
  <conditionalFormatting sqref="B111">
    <cfRule type="duplicateValues" dxfId="33" priority="33" stopIfTrue="1"/>
  </conditionalFormatting>
  <conditionalFormatting sqref="B113">
    <cfRule type="duplicateValues" dxfId="32" priority="32" stopIfTrue="1"/>
  </conditionalFormatting>
  <conditionalFormatting sqref="B114">
    <cfRule type="duplicateValues" dxfId="31" priority="31" stopIfTrue="1"/>
  </conditionalFormatting>
  <conditionalFormatting sqref="B115">
    <cfRule type="duplicateValues" dxfId="30" priority="30" stopIfTrue="1"/>
  </conditionalFormatting>
  <conditionalFormatting sqref="B116">
    <cfRule type="duplicateValues" dxfId="29" priority="29" stopIfTrue="1"/>
  </conditionalFormatting>
  <conditionalFormatting sqref="B118">
    <cfRule type="duplicateValues" dxfId="28" priority="28" stopIfTrue="1"/>
  </conditionalFormatting>
  <conditionalFormatting sqref="B123">
    <cfRule type="duplicateValues" dxfId="27" priority="27" stopIfTrue="1"/>
  </conditionalFormatting>
  <conditionalFormatting sqref="B124">
    <cfRule type="duplicateValues" dxfId="26" priority="26" stopIfTrue="1"/>
  </conditionalFormatting>
  <conditionalFormatting sqref="B125">
    <cfRule type="duplicateValues" dxfId="25" priority="25" stopIfTrue="1"/>
  </conditionalFormatting>
  <conditionalFormatting sqref="B126">
    <cfRule type="duplicateValues" dxfId="24" priority="24" stopIfTrue="1"/>
  </conditionalFormatting>
  <conditionalFormatting sqref="B127">
    <cfRule type="duplicateValues" dxfId="23" priority="23" stopIfTrue="1"/>
  </conditionalFormatting>
  <conditionalFormatting sqref="B128">
    <cfRule type="duplicateValues" dxfId="22" priority="22" stopIfTrue="1"/>
  </conditionalFormatting>
  <conditionalFormatting sqref="B129">
    <cfRule type="duplicateValues" dxfId="21" priority="21" stopIfTrue="1"/>
  </conditionalFormatting>
  <conditionalFormatting sqref="B130">
    <cfRule type="duplicateValues" dxfId="20" priority="20" stopIfTrue="1"/>
  </conditionalFormatting>
  <conditionalFormatting sqref="B131">
    <cfRule type="duplicateValues" dxfId="19" priority="19" stopIfTrue="1"/>
  </conditionalFormatting>
  <conditionalFormatting sqref="B132">
    <cfRule type="duplicateValues" dxfId="18" priority="18" stopIfTrue="1"/>
  </conditionalFormatting>
  <conditionalFormatting sqref="B15:B24">
    <cfRule type="duplicateValues" dxfId="17" priority="17" stopIfTrue="1"/>
  </conditionalFormatting>
  <conditionalFormatting sqref="B31:B32">
    <cfRule type="duplicateValues" dxfId="16" priority="16" stopIfTrue="1"/>
  </conditionalFormatting>
  <conditionalFormatting sqref="B33:B34">
    <cfRule type="duplicateValues" dxfId="15" priority="15" stopIfTrue="1"/>
  </conditionalFormatting>
  <conditionalFormatting sqref="B35:B50">
    <cfRule type="duplicateValues" dxfId="14" priority="14" stopIfTrue="1"/>
  </conditionalFormatting>
  <conditionalFormatting sqref="B51:B60">
    <cfRule type="duplicateValues" dxfId="13" priority="13" stopIfTrue="1"/>
  </conditionalFormatting>
  <conditionalFormatting sqref="B61:B70">
    <cfRule type="duplicateValues" dxfId="12" priority="12" stopIfTrue="1"/>
  </conditionalFormatting>
  <conditionalFormatting sqref="B72:B80">
    <cfRule type="duplicateValues" dxfId="11" priority="11" stopIfTrue="1"/>
  </conditionalFormatting>
  <conditionalFormatting sqref="B81:B90">
    <cfRule type="duplicateValues" dxfId="10" priority="10" stopIfTrue="1"/>
  </conditionalFormatting>
  <conditionalFormatting sqref="B91:B100">
    <cfRule type="duplicateValues" dxfId="9" priority="9" stopIfTrue="1"/>
  </conditionalFormatting>
  <conditionalFormatting sqref="B101:B110">
    <cfRule type="duplicateValues" dxfId="8" priority="8" stopIfTrue="1"/>
  </conditionalFormatting>
  <conditionalFormatting sqref="B134:B135">
    <cfRule type="duplicateValues" dxfId="7" priority="6" stopIfTrue="1"/>
  </conditionalFormatting>
  <conditionalFormatting sqref="B136:B137">
    <cfRule type="duplicateValues" dxfId="6" priority="5" stopIfTrue="1"/>
  </conditionalFormatting>
  <conditionalFormatting sqref="B138:B147">
    <cfRule type="duplicateValues" dxfId="5" priority="4" stopIfTrue="1"/>
  </conditionalFormatting>
  <conditionalFormatting sqref="B148:B152">
    <cfRule type="duplicateValues" dxfId="4" priority="3" stopIfTrue="1"/>
  </conditionalFormatting>
  <conditionalFormatting sqref="B153:B158">
    <cfRule type="duplicateValues" dxfId="3" priority="2" stopIfTrue="1"/>
  </conditionalFormatting>
  <conditionalFormatting sqref="B117 B119:B122">
    <cfRule type="duplicateValues" dxfId="2" priority="1" stopIfTrue="1"/>
  </conditionalFormatting>
  <conditionalFormatting sqref="B15:B158">
    <cfRule type="duplicateValues" dxfId="1" priority="42" stopIfTrue="1"/>
  </conditionalFormatting>
  <conditionalFormatting sqref="B112">
    <cfRule type="duplicateValues" dxfId="0" priority="62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"/>
  <sheetViews>
    <sheetView workbookViewId="0">
      <selection activeCell="B2" sqref="B2"/>
    </sheetView>
  </sheetViews>
  <sheetFormatPr defaultRowHeight="15"/>
  <sheetData>
    <row r="1" spans="1:2">
      <c r="A1" t="s">
        <v>7</v>
      </c>
      <c r="B1">
        <v>75.91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ФГБУЗ ЦМСЧ № 119 ФМБА России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2021-02-03T08:22:59Z</dcterms:created>
  <dcterms:modified xsi:type="dcterms:W3CDTF">2021-02-09T11:55:41Z</dcterms:modified>
</cp:coreProperties>
</file>